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8985" windowHeight="6030" firstSheet="1" activeTab="22"/>
  </bookViews>
  <sheets>
    <sheet name="LISTA USUARIOS" sheetId="4" r:id="rId1"/>
    <sheet name="02" sheetId="57" r:id="rId2"/>
    <sheet name="03" sheetId="59" r:id="rId3"/>
    <sheet name="04" sheetId="58" r:id="rId4"/>
    <sheet name="05" sheetId="60" r:id="rId5"/>
    <sheet name="06" sheetId="61" r:id="rId6"/>
    <sheet name="09" sheetId="62" r:id="rId7"/>
    <sheet name="10" sheetId="63" r:id="rId8"/>
    <sheet name="11" sheetId="64" r:id="rId9"/>
    <sheet name="12" sheetId="65" r:id="rId10"/>
    <sheet name="13" sheetId="66" r:id="rId11"/>
    <sheet name="16" sheetId="67" r:id="rId12"/>
    <sheet name="17" sheetId="68" r:id="rId13"/>
    <sheet name="18" sheetId="70" r:id="rId14"/>
    <sheet name="19" sheetId="71" r:id="rId15"/>
    <sheet name="20" sheetId="79" r:id="rId16"/>
    <sheet name="23" sheetId="80" r:id="rId17"/>
    <sheet name="24" sheetId="82" r:id="rId18"/>
    <sheet name="26" sheetId="81" r:id="rId19"/>
    <sheet name="27" sheetId="86" r:id="rId20"/>
    <sheet name="30" sheetId="87" r:id="rId21"/>
    <sheet name="31" sheetId="85" r:id="rId22"/>
    <sheet name="Monitoramento" sheetId="83" r:id="rId23"/>
    <sheet name="Usuarios" sheetId="84" r:id="rId24"/>
  </sheets>
  <calcPr calcId="145621"/>
</workbook>
</file>

<file path=xl/calcChain.xml><?xml version="1.0" encoding="utf-8"?>
<calcChain xmlns="http://schemas.openxmlformats.org/spreadsheetml/2006/main">
  <c r="C193" i="84" l="1"/>
  <c r="C181" i="84"/>
  <c r="C154" i="84"/>
  <c r="C119" i="84"/>
  <c r="C94" i="84"/>
  <c r="C77" i="84"/>
  <c r="C71" i="84"/>
  <c r="C57" i="84"/>
  <c r="C42" i="84"/>
  <c r="C25" i="84"/>
  <c r="C84" i="84"/>
  <c r="C50" i="84"/>
  <c r="C202" i="84"/>
  <c r="C164" i="84"/>
  <c r="C134" i="84"/>
  <c r="C132" i="84"/>
  <c r="C105" i="84"/>
  <c r="C75" i="84"/>
  <c r="C39" i="84"/>
  <c r="C11" i="84"/>
  <c r="C189" i="84"/>
  <c r="C158" i="84"/>
  <c r="C160" i="84"/>
  <c r="C168" i="84"/>
  <c r="C173" i="84"/>
  <c r="C183" i="84"/>
  <c r="C184" i="84"/>
  <c r="C125" i="84"/>
  <c r="C37" i="84"/>
  <c r="C133" i="84"/>
  <c r="C138" i="84"/>
  <c r="C191" i="84"/>
  <c r="C190" i="84"/>
  <c r="C192" i="84"/>
  <c r="C197" i="84"/>
  <c r="C200" i="84"/>
  <c r="C206" i="84"/>
  <c r="C222" i="84"/>
  <c r="C219" i="84"/>
  <c r="C124" i="84"/>
  <c r="C115" i="84"/>
  <c r="C113" i="84"/>
  <c r="C58" i="84"/>
  <c r="C81" i="84"/>
  <c r="C73" i="84"/>
  <c r="C142" i="84"/>
  <c r="C33" i="84"/>
  <c r="C163" i="84"/>
  <c r="C146" i="84"/>
  <c r="C6" i="84"/>
  <c r="C180" i="84"/>
  <c r="C46" i="84"/>
  <c r="C218" i="84"/>
  <c r="C66" i="84"/>
  <c r="C220" i="84"/>
  <c r="C157" i="84"/>
  <c r="C140" i="84"/>
  <c r="C126" i="84"/>
  <c r="C87" i="84"/>
  <c r="C26" i="84"/>
  <c r="C21" i="84"/>
  <c r="C221" i="84"/>
  <c r="C199" i="84"/>
  <c r="C188" i="84"/>
  <c r="C110" i="84"/>
  <c r="C89" i="84"/>
  <c r="C61" i="84"/>
  <c r="C54" i="84"/>
  <c r="C48" i="84"/>
  <c r="C35" i="84"/>
  <c r="C224" i="84"/>
  <c r="C185" i="84"/>
  <c r="C171" i="84"/>
  <c r="C167" i="84"/>
  <c r="C99" i="84"/>
  <c r="C92" i="84"/>
  <c r="C56" i="84"/>
  <c r="C43" i="84"/>
  <c r="C31" i="84"/>
  <c r="C22" i="84"/>
  <c r="C16" i="84"/>
  <c r="C14" i="84"/>
  <c r="C12" i="84"/>
  <c r="C214" i="84"/>
  <c r="C155" i="84"/>
  <c r="C128" i="84"/>
  <c r="C162" i="84"/>
  <c r="C52" i="84"/>
  <c r="C47" i="84"/>
  <c r="C41" i="84"/>
  <c r="C40" i="84"/>
  <c r="C15" i="84"/>
  <c r="C217" i="84"/>
  <c r="C215" i="84"/>
  <c r="C209" i="84"/>
  <c r="C178" i="84"/>
  <c r="C207" i="84"/>
  <c r="C169" i="84"/>
  <c r="C161" i="84"/>
  <c r="C153" i="84"/>
  <c r="C136" i="84"/>
  <c r="C122" i="84"/>
  <c r="C83" i="84"/>
  <c r="C78" i="84"/>
  <c r="C63" i="84"/>
  <c r="C62" i="84"/>
  <c r="C53" i="84"/>
  <c r="C36" i="84"/>
  <c r="C18" i="84"/>
  <c r="C176" i="84"/>
  <c r="C175" i="84"/>
  <c r="C141" i="84"/>
  <c r="C97" i="84"/>
  <c r="C86" i="84"/>
  <c r="C85" i="84"/>
  <c r="C29" i="84"/>
  <c r="C24" i="84"/>
  <c r="C10" i="84"/>
  <c r="C187" i="84"/>
  <c r="C156" i="84"/>
  <c r="C114" i="84"/>
  <c r="C101" i="84"/>
  <c r="C96" i="84"/>
  <c r="C55" i="84"/>
  <c r="C30" i="84"/>
  <c r="C106" i="84"/>
  <c r="C100" i="84"/>
  <c r="C91" i="84"/>
  <c r="C70" i="84"/>
  <c r="C8" i="84"/>
  <c r="C172" i="84"/>
  <c r="C159" i="84"/>
  <c r="C98" i="84"/>
  <c r="C72" i="84"/>
  <c r="C28" i="84"/>
  <c r="C17" i="84"/>
  <c r="C212" i="84"/>
  <c r="C194" i="84"/>
  <c r="C179" i="84"/>
  <c r="C127" i="84"/>
  <c r="C120" i="84"/>
  <c r="C108" i="84"/>
  <c r="C64" i="84"/>
  <c r="C38" i="84"/>
  <c r="C32" i="84"/>
  <c r="C9" i="84"/>
  <c r="C7" i="84"/>
  <c r="C223" i="84"/>
  <c r="C216" i="84"/>
  <c r="C213" i="84"/>
  <c r="C211" i="84"/>
  <c r="C208" i="84"/>
  <c r="C201" i="84"/>
  <c r="C196" i="84"/>
  <c r="C177" i="84"/>
  <c r="C174" i="84"/>
  <c r="C170" i="84"/>
  <c r="C152" i="84"/>
  <c r="C147" i="84"/>
  <c r="C145" i="84"/>
  <c r="C144" i="84"/>
  <c r="C143" i="84"/>
  <c r="C139" i="84"/>
  <c r="C137" i="84"/>
  <c r="C135" i="84"/>
  <c r="C131" i="84"/>
  <c r="C123" i="84"/>
  <c r="C121" i="84"/>
  <c r="C118" i="84"/>
  <c r="C104" i="84"/>
  <c r="C103" i="84"/>
  <c r="C93" i="84"/>
  <c r="C88" i="84"/>
  <c r="C82" i="84"/>
  <c r="C80" i="84"/>
  <c r="C76" i="84"/>
  <c r="C67" i="84"/>
  <c r="C65" i="84"/>
  <c r="C60" i="84"/>
  <c r="C51" i="84"/>
  <c r="C49" i="84"/>
  <c r="C34" i="84"/>
  <c r="C27" i="84"/>
  <c r="C20" i="84"/>
  <c r="C19" i="84"/>
  <c r="C5" i="84"/>
  <c r="C4" i="84"/>
  <c r="D66" i="85" l="1"/>
  <c r="C66" i="85"/>
  <c r="D65" i="85"/>
  <c r="C65" i="85"/>
  <c r="D64" i="85"/>
  <c r="C64" i="85"/>
  <c r="D63" i="85"/>
  <c r="C63" i="85"/>
  <c r="C62" i="85"/>
  <c r="C61" i="85"/>
  <c r="C60" i="85"/>
  <c r="C59" i="85"/>
  <c r="C58" i="85"/>
  <c r="C57" i="85"/>
  <c r="C56" i="85"/>
  <c r="C55" i="85"/>
  <c r="C54" i="85"/>
  <c r="C53" i="85"/>
  <c r="C30" i="85"/>
  <c r="C21" i="85"/>
  <c r="C42" i="85"/>
  <c r="C38" i="85"/>
  <c r="C8" i="85"/>
  <c r="C46" i="85"/>
  <c r="C43" i="85"/>
  <c r="C48" i="85"/>
  <c r="C34" i="85"/>
  <c r="C10" i="85"/>
  <c r="C24" i="85"/>
  <c r="C20" i="85"/>
  <c r="C6" i="85"/>
  <c r="C36" i="85"/>
  <c r="C28" i="85"/>
  <c r="C11" i="85"/>
  <c r="C9" i="85"/>
  <c r="C40" i="85"/>
  <c r="C35" i="85"/>
  <c r="C29" i="85"/>
  <c r="C44" i="85"/>
  <c r="C39" i="85"/>
  <c r="C15" i="85"/>
  <c r="C22" i="85"/>
  <c r="C12" i="85"/>
  <c r="C41" i="85"/>
  <c r="C32" i="85"/>
  <c r="C51" i="85"/>
  <c r="C7" i="85"/>
  <c r="C16" i="85"/>
  <c r="C31" i="85"/>
  <c r="C19" i="85"/>
  <c r="C23" i="85"/>
  <c r="C45" i="85"/>
  <c r="C25" i="85"/>
  <c r="C49" i="85"/>
  <c r="C17" i="85"/>
  <c r="D82" i="87"/>
  <c r="C82" i="87"/>
  <c r="D81" i="87"/>
  <c r="C81" i="87"/>
  <c r="D80" i="87"/>
  <c r="C80" i="87"/>
  <c r="C78" i="87"/>
  <c r="C76" i="87"/>
  <c r="C74" i="87"/>
  <c r="C72" i="87"/>
  <c r="C52" i="87"/>
  <c r="C15" i="87"/>
  <c r="C25" i="87"/>
  <c r="C30" i="87"/>
  <c r="C21" i="87"/>
  <c r="C5" i="87"/>
  <c r="C44" i="87"/>
  <c r="C46" i="87"/>
  <c r="C19" i="87"/>
  <c r="C50" i="87"/>
  <c r="C31" i="87"/>
  <c r="C7" i="87"/>
  <c r="D84" i="86"/>
  <c r="C84" i="86"/>
  <c r="D83" i="86"/>
  <c r="C83" i="86"/>
  <c r="D82" i="86"/>
  <c r="C82" i="86"/>
  <c r="D81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3" i="86"/>
  <c r="C62" i="86"/>
  <c r="C61" i="86"/>
  <c r="C60" i="86"/>
  <c r="C59" i="86"/>
  <c r="C58" i="86"/>
  <c r="C57" i="86"/>
  <c r="C56" i="86"/>
  <c r="C55" i="86"/>
  <c r="C54" i="86"/>
  <c r="C21" i="86"/>
  <c r="C42" i="86"/>
  <c r="C29" i="86"/>
  <c r="C41" i="86"/>
  <c r="C52" i="86"/>
  <c r="C47" i="86"/>
  <c r="C50" i="86"/>
  <c r="C37" i="86"/>
  <c r="C31" i="86"/>
  <c r="C17" i="86"/>
  <c r="C36" i="86"/>
  <c r="C16" i="86"/>
  <c r="C12" i="86"/>
  <c r="C46" i="86"/>
  <c r="C51" i="86"/>
  <c r="C32" i="86"/>
  <c r="C9" i="86"/>
  <c r="C7" i="86"/>
  <c r="C30" i="86"/>
  <c r="C53" i="86"/>
  <c r="C11" i="86"/>
  <c r="C19" i="86"/>
  <c r="C38" i="86"/>
  <c r="C45" i="86"/>
  <c r="C8" i="86"/>
  <c r="C18" i="86"/>
  <c r="C27" i="86"/>
  <c r="C15" i="86"/>
  <c r="C35" i="86"/>
  <c r="C10" i="86"/>
  <c r="C14" i="86"/>
  <c r="C40" i="86"/>
  <c r="C49" i="86"/>
  <c r="C22" i="86"/>
  <c r="C24" i="86"/>
  <c r="C23" i="86"/>
  <c r="C44" i="86"/>
  <c r="C5" i="86"/>
  <c r="C6" i="86"/>
  <c r="C25" i="86"/>
  <c r="C43" i="86"/>
  <c r="C48" i="86"/>
  <c r="C28" i="86"/>
  <c r="C33" i="86"/>
  <c r="C39" i="86"/>
  <c r="C20" i="86"/>
  <c r="C26" i="86"/>
  <c r="D84" i="81"/>
  <c r="C84" i="81"/>
  <c r="D83" i="81"/>
  <c r="C83" i="81"/>
  <c r="D82" i="81"/>
  <c r="C82" i="81"/>
  <c r="D81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64" i="81"/>
  <c r="C63" i="81"/>
  <c r="C62" i="81"/>
  <c r="C61" i="81"/>
  <c r="C60" i="81"/>
  <c r="C59" i="81"/>
  <c r="C58" i="81"/>
  <c r="C57" i="81"/>
  <c r="C56" i="81"/>
  <c r="C55" i="81"/>
  <c r="C54" i="81"/>
  <c r="C51" i="81"/>
  <c r="C50" i="81"/>
  <c r="C48" i="81"/>
  <c r="C43" i="81"/>
  <c r="C8" i="81"/>
  <c r="C7" i="81"/>
  <c r="C6" i="81"/>
  <c r="C13" i="81"/>
  <c r="C39" i="81"/>
  <c r="C35" i="81"/>
  <c r="C9" i="81"/>
  <c r="C20" i="81"/>
  <c r="C21" i="81"/>
  <c r="C36" i="81"/>
  <c r="C17" i="81"/>
  <c r="C5" i="81"/>
  <c r="C31" i="81"/>
  <c r="C19" i="81"/>
  <c r="C37" i="81"/>
  <c r="C15" i="81"/>
  <c r="C30" i="81"/>
  <c r="C11" i="81"/>
  <c r="C10" i="81"/>
  <c r="C12" i="81"/>
  <c r="C26" i="81"/>
  <c r="C29" i="81"/>
  <c r="C16" i="81"/>
  <c r="C18" i="81"/>
  <c r="C23" i="81"/>
  <c r="C38" i="81"/>
  <c r="C24" i="81"/>
  <c r="D82" i="82"/>
  <c r="C82" i="82"/>
  <c r="D81" i="82"/>
  <c r="C81" i="82"/>
  <c r="D80" i="82"/>
  <c r="C80" i="82"/>
  <c r="D79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3" i="82"/>
  <c r="C62" i="82"/>
  <c r="C61" i="82"/>
  <c r="C60" i="82"/>
  <c r="C59" i="82"/>
  <c r="C58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2" i="82"/>
  <c r="C41" i="82"/>
  <c r="C18" i="82"/>
  <c r="C11" i="82"/>
  <c r="C28" i="82"/>
  <c r="C21" i="82"/>
  <c r="C5" i="82"/>
  <c r="C27" i="82"/>
  <c r="C23" i="82"/>
  <c r="C26" i="82"/>
  <c r="C33" i="82"/>
  <c r="C7" i="82"/>
  <c r="C20" i="82"/>
  <c r="C34" i="82"/>
  <c r="C25" i="82"/>
  <c r="C22" i="82"/>
  <c r="C10" i="82"/>
  <c r="C15" i="82"/>
  <c r="C9" i="82"/>
  <c r="C24" i="82"/>
  <c r="C29" i="82"/>
  <c r="C8" i="82"/>
  <c r="C30" i="82"/>
  <c r="C32" i="82"/>
  <c r="C37" i="82"/>
  <c r="C12" i="82"/>
  <c r="C40" i="82"/>
  <c r="C39" i="82"/>
  <c r="C17" i="82"/>
  <c r="C13" i="82"/>
  <c r="C35" i="82"/>
  <c r="C36" i="82"/>
  <c r="C19" i="82"/>
  <c r="C38" i="82"/>
  <c r="C16" i="82"/>
  <c r="C14" i="82"/>
  <c r="C31" i="82"/>
  <c r="C6" i="82"/>
  <c r="D84" i="80"/>
  <c r="C84" i="80"/>
  <c r="D83" i="80"/>
  <c r="C83" i="80"/>
  <c r="D82" i="80"/>
  <c r="C82" i="80"/>
  <c r="D81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3" i="80"/>
  <c r="C62" i="80"/>
  <c r="C61" i="80"/>
  <c r="C60" i="80"/>
  <c r="C59" i="80"/>
  <c r="C58" i="80"/>
  <c r="C57" i="80"/>
  <c r="C56" i="80"/>
  <c r="C55" i="80"/>
  <c r="C54" i="80"/>
  <c r="C53" i="80"/>
  <c r="C52" i="80"/>
  <c r="C51" i="80"/>
  <c r="C36" i="80"/>
  <c r="C38" i="80"/>
  <c r="C8" i="80"/>
  <c r="C27" i="80"/>
  <c r="C14" i="80"/>
  <c r="C47" i="80"/>
  <c r="C46" i="80"/>
  <c r="C31" i="80"/>
  <c r="C28" i="80"/>
  <c r="C11" i="80"/>
  <c r="C22" i="80"/>
  <c r="C33" i="80"/>
  <c r="C29" i="80"/>
  <c r="C7" i="80"/>
  <c r="C6" i="80"/>
  <c r="C30" i="80"/>
  <c r="C32" i="80"/>
  <c r="C24" i="80"/>
  <c r="C43" i="80"/>
  <c r="C19" i="80"/>
  <c r="C21" i="80"/>
  <c r="C13" i="80"/>
  <c r="C42" i="80"/>
  <c r="C49" i="80"/>
  <c r="C9" i="80"/>
  <c r="C39" i="80"/>
  <c r="C40" i="80"/>
  <c r="C34" i="80"/>
  <c r="C17" i="80"/>
  <c r="C10" i="80"/>
  <c r="C44" i="80"/>
  <c r="C26" i="80"/>
  <c r="C5" i="80"/>
  <c r="C20" i="80"/>
  <c r="C12" i="80"/>
  <c r="C18" i="80"/>
  <c r="C25" i="80"/>
  <c r="C41" i="80"/>
  <c r="C35" i="80"/>
  <c r="C48" i="80"/>
  <c r="C16" i="80"/>
  <c r="C37" i="80"/>
  <c r="C45" i="80"/>
  <c r="C15" i="80"/>
  <c r="D84" i="79"/>
  <c r="C84" i="79"/>
  <c r="D83" i="79"/>
  <c r="C83" i="79"/>
  <c r="D82" i="79"/>
  <c r="C82" i="79"/>
  <c r="D81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3" i="79"/>
  <c r="C62" i="79"/>
  <c r="C61" i="79"/>
  <c r="C60" i="79"/>
  <c r="C46" i="79"/>
  <c r="C6" i="79"/>
  <c r="C5" i="79"/>
  <c r="C41" i="79"/>
  <c r="C38" i="79"/>
  <c r="C44" i="79"/>
  <c r="C48" i="79"/>
  <c r="C29" i="79"/>
  <c r="C10" i="79"/>
  <c r="C28" i="79"/>
  <c r="C16" i="79"/>
  <c r="D84" i="71"/>
  <c r="C84" i="71"/>
  <c r="D83" i="71"/>
  <c r="C83" i="71"/>
  <c r="D82" i="71"/>
  <c r="C82" i="71"/>
  <c r="D81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3" i="71"/>
  <c r="C62" i="71"/>
  <c r="C60" i="71"/>
  <c r="C58" i="71"/>
  <c r="C56" i="71"/>
  <c r="C51" i="71"/>
  <c r="C50" i="71"/>
  <c r="C22" i="71"/>
  <c r="C5" i="71"/>
  <c r="C34" i="71"/>
  <c r="C10" i="71"/>
  <c r="C40" i="71"/>
  <c r="C16" i="71"/>
  <c r="C25" i="71"/>
  <c r="C32" i="71"/>
  <c r="C29" i="71"/>
  <c r="C13" i="71"/>
  <c r="C33" i="71"/>
  <c r="C36" i="71"/>
  <c r="C38" i="71"/>
  <c r="C21" i="71"/>
  <c r="C6" i="71"/>
  <c r="C7" i="71"/>
  <c r="C23" i="71"/>
  <c r="C19" i="71"/>
  <c r="C39" i="71"/>
  <c r="C26" i="71"/>
  <c r="C31" i="71"/>
  <c r="C15" i="71"/>
  <c r="C14" i="71"/>
  <c r="C18" i="71"/>
  <c r="D84" i="70"/>
  <c r="C84" i="70"/>
  <c r="D83" i="70"/>
  <c r="C83" i="70"/>
  <c r="D82" i="70"/>
  <c r="C82" i="70"/>
  <c r="D81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3" i="70"/>
  <c r="C62" i="70"/>
  <c r="C61" i="70"/>
  <c r="C60" i="70"/>
  <c r="C59" i="70"/>
  <c r="C58" i="70"/>
  <c r="C57" i="70"/>
  <c r="C56" i="70"/>
  <c r="C55" i="70"/>
  <c r="C37" i="70"/>
  <c r="C42" i="70"/>
  <c r="C41" i="70"/>
  <c r="C33" i="70"/>
  <c r="C54" i="70"/>
  <c r="C10" i="70"/>
  <c r="C20" i="70"/>
  <c r="C44" i="70"/>
  <c r="C24" i="70"/>
  <c r="C25" i="70"/>
  <c r="C34" i="70"/>
  <c r="C35" i="70"/>
  <c r="C36" i="70"/>
  <c r="C40" i="70"/>
  <c r="C48" i="70"/>
  <c r="C17" i="70"/>
  <c r="C21" i="70"/>
  <c r="C22" i="70"/>
  <c r="C30" i="70"/>
  <c r="C14" i="70"/>
  <c r="C43" i="70"/>
  <c r="C46" i="70"/>
  <c r="C49" i="70"/>
  <c r="C15" i="70"/>
  <c r="C23" i="70"/>
  <c r="C53" i="70"/>
  <c r="C52" i="70"/>
  <c r="C16" i="70"/>
  <c r="C26" i="70"/>
  <c r="C51" i="70"/>
  <c r="C13" i="70"/>
  <c r="C5" i="70"/>
  <c r="C39" i="70"/>
  <c r="C7" i="70"/>
  <c r="C45" i="70"/>
  <c r="C12" i="70"/>
  <c r="C38" i="70"/>
  <c r="C8" i="70"/>
  <c r="C27" i="70"/>
  <c r="C47" i="70"/>
  <c r="C29" i="70"/>
  <c r="C11" i="70"/>
  <c r="C18" i="70"/>
  <c r="C32" i="70"/>
  <c r="C9" i="70"/>
  <c r="C28" i="70"/>
  <c r="C50" i="70"/>
  <c r="C31" i="70"/>
  <c r="D84" i="68"/>
  <c r="C84" i="68"/>
  <c r="D83" i="68"/>
  <c r="C83" i="68"/>
  <c r="D82" i="68"/>
  <c r="C82" i="68"/>
  <c r="D81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3" i="68"/>
  <c r="C62" i="68"/>
  <c r="C7" i="68"/>
  <c r="C14" i="68"/>
  <c r="C45" i="68"/>
  <c r="C54" i="68"/>
  <c r="C49" i="68"/>
  <c r="C18" i="68"/>
  <c r="C30" i="68"/>
  <c r="C61" i="68"/>
  <c r="C32" i="68"/>
  <c r="C37" i="68"/>
  <c r="C31" i="68"/>
  <c r="C55" i="68"/>
  <c r="C47" i="68"/>
  <c r="C38" i="68"/>
  <c r="C16" i="68"/>
  <c r="C42" i="68"/>
  <c r="C21" i="68"/>
  <c r="C51" i="68"/>
  <c r="C24" i="68"/>
  <c r="C56" i="68"/>
  <c r="C10" i="68"/>
  <c r="C53" i="68"/>
  <c r="C52" i="68"/>
  <c r="C13" i="68"/>
  <c r="C19" i="68"/>
  <c r="C39" i="68"/>
  <c r="C35" i="68"/>
  <c r="C28" i="68"/>
  <c r="C29" i="68"/>
  <c r="C23" i="68"/>
  <c r="C20" i="68"/>
  <c r="C48" i="68"/>
  <c r="C33" i="68"/>
  <c r="C60" i="68"/>
  <c r="C9" i="68"/>
  <c r="C34" i="68"/>
  <c r="C50" i="68"/>
  <c r="C22" i="68"/>
  <c r="C36" i="68"/>
  <c r="C27" i="68"/>
  <c r="C8" i="68"/>
  <c r="C40" i="68"/>
  <c r="C57" i="68"/>
  <c r="C12" i="68"/>
  <c r="C15" i="68"/>
  <c r="C44" i="68"/>
  <c r="C26" i="68"/>
  <c r="C25" i="68"/>
  <c r="C41" i="68"/>
  <c r="C5" i="68"/>
  <c r="C46" i="68"/>
  <c r="C58" i="68"/>
  <c r="D84" i="67"/>
  <c r="C84" i="67"/>
  <c r="D83" i="67"/>
  <c r="C83" i="67"/>
  <c r="D82" i="67"/>
  <c r="C82" i="67"/>
  <c r="D81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3" i="67"/>
  <c r="C62" i="67"/>
  <c r="C53" i="67"/>
  <c r="C29" i="67"/>
  <c r="C56" i="67"/>
  <c r="C7" i="67"/>
  <c r="C33" i="67"/>
  <c r="C17" i="67"/>
  <c r="C46" i="67"/>
  <c r="C49" i="67"/>
  <c r="C6" i="67"/>
  <c r="C25" i="67"/>
  <c r="C11" i="67"/>
  <c r="C48" i="67"/>
  <c r="C40" i="67"/>
  <c r="C14" i="67"/>
  <c r="C36" i="67"/>
  <c r="C38" i="67"/>
  <c r="C10" i="67"/>
  <c r="C37" i="67"/>
  <c r="C13" i="67"/>
  <c r="C23" i="67"/>
  <c r="C51" i="67"/>
  <c r="C44" i="67"/>
  <c r="C26" i="67"/>
  <c r="C19" i="67"/>
  <c r="C18" i="67"/>
  <c r="C22" i="67"/>
  <c r="C47" i="67"/>
  <c r="C58" i="67"/>
  <c r="C61" i="67"/>
  <c r="C20" i="67"/>
  <c r="C42" i="67"/>
  <c r="C24" i="67"/>
  <c r="C16" i="67"/>
  <c r="C55" i="67"/>
  <c r="C34" i="67"/>
  <c r="C39" i="67"/>
  <c r="C8" i="67"/>
  <c r="C57" i="67"/>
  <c r="C35" i="67"/>
  <c r="C32" i="67"/>
  <c r="C28" i="67"/>
  <c r="C30" i="67"/>
  <c r="C12" i="67"/>
  <c r="C43" i="67"/>
  <c r="C5" i="67"/>
  <c r="C59" i="67"/>
  <c r="C45" i="67"/>
  <c r="C54" i="67"/>
  <c r="C50" i="67"/>
  <c r="C31" i="67"/>
  <c r="C9" i="67"/>
  <c r="C15" i="67"/>
  <c r="C21" i="67"/>
  <c r="C52" i="67"/>
  <c r="C60" i="67"/>
  <c r="D61" i="66"/>
  <c r="C61" i="66"/>
  <c r="D60" i="66"/>
  <c r="C60" i="66"/>
  <c r="D59" i="66"/>
  <c r="C59" i="66"/>
  <c r="D58" i="66"/>
  <c r="C58" i="66"/>
  <c r="C57" i="66"/>
  <c r="C28" i="66"/>
  <c r="C23" i="66"/>
  <c r="C5" i="66"/>
  <c r="C14" i="66"/>
  <c r="C43" i="66"/>
  <c r="C13" i="66"/>
  <c r="C27" i="66"/>
  <c r="C48" i="66"/>
  <c r="C10" i="66"/>
  <c r="C42" i="66"/>
  <c r="C37" i="66"/>
  <c r="C21" i="66"/>
  <c r="C32" i="66"/>
  <c r="C30" i="66"/>
  <c r="C7" i="66"/>
  <c r="C47" i="66"/>
  <c r="C8" i="66"/>
  <c r="C22" i="66"/>
  <c r="C19" i="66"/>
  <c r="C46" i="66"/>
  <c r="C20" i="66"/>
  <c r="C29" i="66"/>
  <c r="C41" i="66"/>
  <c r="C50" i="66"/>
  <c r="C40" i="66"/>
  <c r="C49" i="66"/>
  <c r="C9" i="66"/>
  <c r="C15" i="66"/>
  <c r="C18" i="66"/>
  <c r="C16" i="66"/>
  <c r="C11" i="66"/>
  <c r="C38" i="66"/>
  <c r="C12" i="66"/>
  <c r="C25" i="66"/>
  <c r="C31" i="66"/>
  <c r="C33" i="66"/>
  <c r="C35" i="66"/>
  <c r="C26" i="66"/>
  <c r="C36" i="66"/>
  <c r="C34" i="66"/>
  <c r="C24" i="66"/>
  <c r="C17" i="66"/>
  <c r="C51" i="66"/>
  <c r="D84" i="65"/>
  <c r="C84" i="65"/>
  <c r="D83" i="65"/>
  <c r="C83" i="65"/>
  <c r="D82" i="65"/>
  <c r="C82" i="65"/>
  <c r="D81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3" i="65"/>
  <c r="C62" i="65"/>
  <c r="C61" i="65"/>
  <c r="C60" i="65"/>
  <c r="C59" i="65"/>
  <c r="C58" i="65"/>
  <c r="C57" i="65"/>
  <c r="C56" i="65"/>
  <c r="C55" i="65"/>
  <c r="C34" i="65"/>
  <c r="C39" i="65"/>
  <c r="C17" i="65"/>
  <c r="C10" i="65"/>
  <c r="C47" i="65"/>
  <c r="C20" i="65"/>
  <c r="C5" i="65"/>
  <c r="C43" i="65"/>
  <c r="C52" i="65"/>
  <c r="C44" i="65"/>
  <c r="C33" i="65"/>
  <c r="C15" i="65"/>
  <c r="C27" i="65"/>
  <c r="C21" i="65"/>
  <c r="C14" i="65"/>
  <c r="C9" i="65"/>
  <c r="C51" i="65"/>
  <c r="C7" i="65"/>
  <c r="C46" i="65"/>
  <c r="C48" i="65"/>
  <c r="C11" i="65"/>
  <c r="C32" i="65"/>
  <c r="C8" i="65"/>
  <c r="C45" i="65"/>
  <c r="C36" i="65"/>
  <c r="C28" i="65"/>
  <c r="C40" i="65"/>
  <c r="C16" i="65"/>
  <c r="C50" i="65"/>
  <c r="C41" i="65"/>
  <c r="C23" i="65"/>
  <c r="C35" i="65"/>
  <c r="C18" i="65"/>
  <c r="C13" i="65"/>
  <c r="C22" i="65"/>
  <c r="C25" i="65"/>
  <c r="C53" i="65"/>
  <c r="C19" i="65"/>
  <c r="C12" i="65"/>
  <c r="C24" i="65"/>
  <c r="C49" i="65"/>
  <c r="C26" i="65"/>
  <c r="C29" i="65"/>
  <c r="C38" i="65"/>
  <c r="C6" i="65"/>
  <c r="C31" i="65"/>
  <c r="C42" i="65"/>
  <c r="D84" i="64"/>
  <c r="C84" i="64"/>
  <c r="D83" i="64"/>
  <c r="C83" i="64"/>
  <c r="D82" i="64"/>
  <c r="C82" i="64"/>
  <c r="D81" i="64"/>
  <c r="C81" i="64"/>
  <c r="C80" i="64"/>
  <c r="C79" i="64"/>
  <c r="C78" i="64"/>
  <c r="C77" i="64"/>
  <c r="C76" i="64"/>
  <c r="C75" i="64"/>
  <c r="C74" i="64"/>
  <c r="C73" i="64"/>
  <c r="C72" i="64"/>
  <c r="C71" i="64"/>
  <c r="C70" i="64"/>
  <c r="C69" i="64"/>
  <c r="C68" i="64"/>
  <c r="C67" i="64"/>
  <c r="C66" i="64"/>
  <c r="C65" i="64"/>
  <c r="C64" i="64"/>
  <c r="C63" i="64"/>
  <c r="C62" i="64"/>
  <c r="C61" i="64"/>
  <c r="C60" i="64"/>
  <c r="C59" i="64"/>
  <c r="C58" i="64"/>
  <c r="C57" i="64"/>
  <c r="C56" i="64"/>
  <c r="C55" i="64"/>
  <c r="C54" i="64"/>
  <c r="C53" i="64"/>
  <c r="C52" i="64"/>
  <c r="C51" i="64"/>
  <c r="C50" i="64"/>
  <c r="C49" i="64"/>
  <c r="C48" i="64"/>
  <c r="C47" i="64"/>
  <c r="C46" i="64"/>
  <c r="C43" i="64"/>
  <c r="C42" i="64"/>
  <c r="C19" i="64"/>
  <c r="C9" i="64"/>
  <c r="C36" i="64"/>
  <c r="C8" i="64"/>
  <c r="C38" i="64"/>
  <c r="C13" i="64"/>
  <c r="C10" i="64"/>
  <c r="C35" i="64"/>
  <c r="C11" i="64"/>
  <c r="C29" i="64"/>
  <c r="C27" i="64"/>
  <c r="C20" i="64"/>
  <c r="C28" i="64"/>
  <c r="C33" i="64"/>
  <c r="C14" i="64"/>
  <c r="C25" i="64"/>
  <c r="C41" i="64"/>
  <c r="C18" i="64"/>
  <c r="C37" i="64"/>
  <c r="C7" i="64"/>
  <c r="C17" i="64"/>
  <c r="C24" i="64"/>
  <c r="C32" i="64"/>
  <c r="C40" i="64"/>
  <c r="C22" i="64"/>
  <c r="C12" i="64"/>
  <c r="C23" i="64"/>
  <c r="C39" i="64"/>
  <c r="C21" i="64"/>
  <c r="C30" i="64"/>
  <c r="C5" i="64"/>
  <c r="C31" i="64"/>
  <c r="C15" i="64"/>
  <c r="C26" i="64"/>
  <c r="C34" i="64"/>
  <c r="C6" i="64"/>
  <c r="C16" i="64"/>
  <c r="D84" i="63"/>
  <c r="C84" i="63"/>
  <c r="D83" i="63"/>
  <c r="C83" i="63"/>
  <c r="D82" i="63"/>
  <c r="C82" i="63"/>
  <c r="D81" i="63"/>
  <c r="C81" i="63"/>
  <c r="C80" i="63"/>
  <c r="C79" i="63"/>
  <c r="C78" i="63"/>
  <c r="C77" i="63"/>
  <c r="C76" i="63"/>
  <c r="C75" i="63"/>
  <c r="C74" i="63"/>
  <c r="C23" i="63"/>
  <c r="C31" i="63"/>
  <c r="C11" i="63"/>
  <c r="C64" i="63"/>
  <c r="C18" i="63"/>
  <c r="C5" i="63"/>
  <c r="C41" i="63"/>
  <c r="C60" i="63"/>
  <c r="C40" i="63"/>
  <c r="C38" i="63"/>
  <c r="C57" i="63"/>
  <c r="C48" i="63"/>
  <c r="C63" i="63"/>
  <c r="C8" i="63"/>
  <c r="C27" i="63"/>
  <c r="C7" i="63"/>
  <c r="C28" i="63"/>
  <c r="C67" i="63"/>
  <c r="C15" i="63"/>
  <c r="C14" i="63"/>
  <c r="C32" i="63"/>
  <c r="C49" i="63"/>
  <c r="C53" i="63"/>
  <c r="C59" i="63"/>
  <c r="C12" i="63"/>
  <c r="C68" i="63"/>
  <c r="C20" i="63"/>
  <c r="C22" i="63"/>
  <c r="C55" i="63"/>
  <c r="C70" i="63"/>
  <c r="C33" i="63"/>
  <c r="C9" i="63"/>
  <c r="C26" i="63"/>
  <c r="C13" i="63"/>
  <c r="C21" i="63"/>
  <c r="C42" i="63"/>
  <c r="C50" i="63"/>
  <c r="C73" i="63"/>
  <c r="C71" i="63"/>
  <c r="C46" i="63"/>
  <c r="C43" i="63"/>
  <c r="C34" i="63"/>
  <c r="C51" i="63"/>
  <c r="C10" i="63"/>
  <c r="C30" i="63"/>
  <c r="C52" i="63"/>
  <c r="C39" i="63"/>
  <c r="C58" i="63"/>
  <c r="C65" i="63"/>
  <c r="C35" i="63"/>
  <c r="C29" i="63"/>
  <c r="C44" i="63"/>
  <c r="C25" i="63"/>
  <c r="C54" i="63"/>
  <c r="C36" i="63"/>
  <c r="C72" i="63"/>
  <c r="C19" i="63"/>
  <c r="C61" i="63"/>
  <c r="C37" i="63"/>
  <c r="C62" i="63"/>
  <c r="C66" i="63"/>
  <c r="C17" i="63"/>
  <c r="C16" i="63"/>
  <c r="C24" i="63"/>
  <c r="C56" i="63"/>
  <c r="C6" i="63"/>
  <c r="C45" i="63"/>
  <c r="D84" i="62"/>
  <c r="C84" i="62"/>
  <c r="D83" i="62"/>
  <c r="C83" i="62"/>
  <c r="D82" i="62"/>
  <c r="C82" i="62"/>
  <c r="D81" i="62"/>
  <c r="C81" i="62"/>
  <c r="C80" i="62"/>
  <c r="C79" i="62"/>
  <c r="C78" i="62"/>
  <c r="C77" i="62"/>
  <c r="C76" i="62"/>
  <c r="C75" i="62"/>
  <c r="C74" i="62"/>
  <c r="C73" i="62"/>
  <c r="C72" i="62"/>
  <c r="C71" i="62"/>
  <c r="C70" i="62"/>
  <c r="C69" i="62"/>
  <c r="C68" i="62"/>
  <c r="C67" i="62"/>
  <c r="C66" i="62"/>
  <c r="C65" i="62"/>
  <c r="C64" i="62"/>
  <c r="C63" i="62"/>
  <c r="C62" i="62"/>
  <c r="C19" i="62"/>
  <c r="C27" i="62"/>
  <c r="C47" i="62"/>
  <c r="C10" i="62"/>
  <c r="C54" i="62"/>
  <c r="C34" i="62"/>
  <c r="C23" i="62"/>
  <c r="C14" i="62"/>
  <c r="C41" i="62"/>
  <c r="C28" i="62"/>
  <c r="C24" i="62"/>
  <c r="C51" i="62"/>
  <c r="C58" i="62"/>
  <c r="C12" i="62"/>
  <c r="C49" i="62"/>
  <c r="C53" i="62"/>
  <c r="C40" i="62"/>
  <c r="C35" i="62"/>
  <c r="C55" i="62"/>
  <c r="C9" i="62"/>
  <c r="C25" i="62"/>
  <c r="C11" i="62"/>
  <c r="C43" i="62"/>
  <c r="C61" i="62"/>
  <c r="C18" i="62"/>
  <c r="C57" i="62"/>
  <c r="C33" i="62"/>
  <c r="C26" i="62"/>
  <c r="C44" i="62"/>
  <c r="C50" i="62"/>
  <c r="C37" i="62"/>
  <c r="C30" i="62"/>
  <c r="C36" i="62"/>
  <c r="C59" i="62"/>
  <c r="C16" i="62"/>
  <c r="C17" i="62"/>
  <c r="C42" i="62"/>
  <c r="C20" i="62"/>
  <c r="C39" i="62"/>
  <c r="C45" i="62"/>
  <c r="C21" i="62"/>
  <c r="C8" i="62"/>
  <c r="C60" i="62"/>
  <c r="C29" i="62"/>
  <c r="C5" i="62"/>
  <c r="C31" i="62"/>
  <c r="C38" i="62"/>
  <c r="C32" i="62"/>
  <c r="C22" i="62"/>
  <c r="C15" i="62"/>
  <c r="C6" i="62"/>
  <c r="C46" i="62"/>
  <c r="C48" i="62"/>
  <c r="C56" i="62"/>
  <c r="C13" i="62"/>
  <c r="D84" i="61"/>
  <c r="C84" i="61"/>
  <c r="D83" i="61"/>
  <c r="C83" i="61"/>
  <c r="D82" i="61"/>
  <c r="C82" i="61"/>
  <c r="D81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3" i="61"/>
  <c r="C62" i="61"/>
  <c r="C61" i="61"/>
  <c r="C60" i="61"/>
  <c r="C59" i="61"/>
  <c r="C58" i="61"/>
  <c r="C57" i="61"/>
  <c r="C56" i="61"/>
  <c r="C55" i="61"/>
  <c r="C54" i="61"/>
  <c r="C53" i="61"/>
  <c r="C52" i="61"/>
  <c r="C51" i="61"/>
  <c r="C50" i="61"/>
  <c r="C49" i="61"/>
  <c r="C48" i="61"/>
  <c r="C34" i="61"/>
  <c r="C41" i="61"/>
  <c r="C35" i="61"/>
  <c r="C16" i="61"/>
  <c r="C7" i="61"/>
  <c r="C14" i="61"/>
  <c r="C24" i="61"/>
  <c r="C39" i="61"/>
  <c r="C22" i="61"/>
  <c r="C44" i="61"/>
  <c r="C27" i="61"/>
  <c r="C26" i="61"/>
  <c r="C46" i="61"/>
  <c r="C20" i="61"/>
  <c r="C37" i="61"/>
  <c r="C18" i="61"/>
  <c r="C36" i="61"/>
  <c r="C25" i="61"/>
  <c r="C28" i="61"/>
  <c r="C8" i="61"/>
  <c r="C42" i="61"/>
  <c r="C29" i="61"/>
  <c r="C11" i="61"/>
  <c r="C13" i="61"/>
  <c r="C33" i="61"/>
  <c r="C40" i="61"/>
  <c r="C30" i="61"/>
  <c r="C43" i="61"/>
  <c r="C15" i="61"/>
  <c r="C23" i="61"/>
  <c r="C21" i="61"/>
  <c r="C10" i="61"/>
  <c r="C45" i="61"/>
  <c r="C5" i="61"/>
  <c r="C38" i="61"/>
  <c r="C9" i="61"/>
  <c r="C47" i="61"/>
  <c r="C19" i="61"/>
  <c r="C6" i="61"/>
  <c r="C31" i="61"/>
  <c r="C12" i="61"/>
  <c r="D84" i="60"/>
  <c r="C84" i="60"/>
  <c r="D83" i="60"/>
  <c r="C83" i="60"/>
  <c r="D82" i="60"/>
  <c r="C82" i="60"/>
  <c r="D81" i="60"/>
  <c r="C81" i="60"/>
  <c r="C80" i="60"/>
  <c r="C79" i="60"/>
  <c r="C78" i="60"/>
  <c r="C77" i="60"/>
  <c r="C76" i="60"/>
  <c r="C75" i="60"/>
  <c r="C74" i="60"/>
  <c r="C73" i="60"/>
  <c r="C72" i="60"/>
  <c r="C71" i="60"/>
  <c r="C70" i="60"/>
  <c r="C69" i="60"/>
  <c r="C68" i="60"/>
  <c r="C67" i="60"/>
  <c r="C66" i="60"/>
  <c r="C65" i="60"/>
  <c r="C64" i="60"/>
  <c r="C63" i="60"/>
  <c r="C62" i="60"/>
  <c r="C61" i="60"/>
  <c r="C60" i="60"/>
  <c r="C59" i="60"/>
  <c r="C58" i="60"/>
  <c r="C57" i="60"/>
  <c r="C56" i="60"/>
  <c r="C55" i="60"/>
  <c r="C54" i="60"/>
  <c r="C43" i="60"/>
  <c r="C40" i="60"/>
  <c r="C20" i="60"/>
  <c r="C5" i="60"/>
  <c r="C45" i="60"/>
  <c r="C16" i="60"/>
  <c r="C28" i="60"/>
  <c r="C26" i="60"/>
  <c r="C23" i="60"/>
  <c r="C10" i="60"/>
  <c r="C14" i="60"/>
  <c r="C31" i="60"/>
  <c r="C48" i="60"/>
  <c r="C53" i="60"/>
  <c r="C35" i="60"/>
  <c r="C21" i="60"/>
  <c r="C8" i="60"/>
  <c r="C29" i="60"/>
  <c r="C52" i="60"/>
  <c r="C11" i="60"/>
  <c r="C44" i="60"/>
  <c r="C47" i="60"/>
  <c r="C25" i="60"/>
  <c r="C27" i="60"/>
  <c r="C41" i="60"/>
  <c r="C50" i="60"/>
  <c r="C15" i="60"/>
  <c r="C46" i="60"/>
  <c r="C24" i="60"/>
  <c r="C49" i="60"/>
  <c r="C7" i="60"/>
  <c r="C36" i="60"/>
  <c r="C33" i="60"/>
  <c r="C30" i="60"/>
  <c r="C34" i="60"/>
  <c r="C37" i="60"/>
  <c r="C19" i="60"/>
  <c r="C22" i="60"/>
  <c r="C9" i="60"/>
  <c r="C12" i="60"/>
  <c r="C17" i="60"/>
  <c r="C51" i="60"/>
  <c r="C18" i="60"/>
  <c r="C13" i="60"/>
  <c r="C42" i="60"/>
  <c r="C6" i="60"/>
  <c r="C38" i="60"/>
  <c r="D84" i="58"/>
  <c r="C84" i="58"/>
  <c r="D83" i="58"/>
  <c r="C83" i="58"/>
  <c r="D82" i="58"/>
  <c r="C82" i="58"/>
  <c r="D81" i="58"/>
  <c r="C81" i="58"/>
  <c r="C80" i="58"/>
  <c r="C79" i="58"/>
  <c r="C78" i="58"/>
  <c r="C77" i="58"/>
  <c r="C76" i="58"/>
  <c r="C75" i="58"/>
  <c r="C74" i="58"/>
  <c r="C73" i="58"/>
  <c r="C72" i="58"/>
  <c r="C71" i="58"/>
  <c r="C70" i="58"/>
  <c r="C69" i="58"/>
  <c r="C68" i="58"/>
  <c r="C67" i="58"/>
  <c r="C66" i="58"/>
  <c r="C65" i="58"/>
  <c r="C64" i="58"/>
  <c r="C63" i="58"/>
  <c r="C62" i="58"/>
  <c r="C61" i="58"/>
  <c r="C60" i="58"/>
  <c r="C59" i="58"/>
  <c r="C21" i="58"/>
  <c r="C44" i="58"/>
  <c r="C54" i="58"/>
  <c r="C7" i="58"/>
  <c r="C47" i="58"/>
  <c r="C5" i="58"/>
  <c r="C30" i="58"/>
  <c r="C57" i="58"/>
  <c r="C45" i="58"/>
  <c r="C15" i="58"/>
  <c r="C36" i="58"/>
  <c r="C35" i="58"/>
  <c r="C49" i="58"/>
  <c r="C11" i="58"/>
  <c r="C23" i="58"/>
  <c r="C10" i="58"/>
  <c r="C50" i="58"/>
  <c r="C28" i="58"/>
  <c r="C39" i="58"/>
  <c r="C48" i="58"/>
  <c r="C51" i="58"/>
  <c r="C26" i="58"/>
  <c r="C16" i="58"/>
  <c r="C9" i="58"/>
  <c r="C46" i="58"/>
  <c r="C41" i="58"/>
  <c r="C24" i="58"/>
  <c r="C12" i="58"/>
  <c r="C31" i="58"/>
  <c r="C38" i="58"/>
  <c r="C33" i="58"/>
  <c r="C29" i="58"/>
  <c r="C34" i="58"/>
  <c r="C56" i="58"/>
  <c r="C20" i="58"/>
  <c r="C53" i="58"/>
  <c r="C14" i="58"/>
  <c r="C25" i="58"/>
  <c r="C8" i="58"/>
  <c r="C55" i="58"/>
  <c r="C42" i="58"/>
  <c r="C18" i="58"/>
  <c r="C40" i="58"/>
  <c r="C13" i="58"/>
  <c r="C27" i="58"/>
  <c r="C6" i="58"/>
  <c r="C19" i="58"/>
  <c r="C22" i="58"/>
  <c r="D84" i="59"/>
  <c r="C84" i="59"/>
  <c r="D83" i="59"/>
  <c r="C83" i="59"/>
  <c r="D82" i="59"/>
  <c r="C82" i="59"/>
  <c r="D81" i="59"/>
  <c r="C81" i="59"/>
  <c r="C80" i="59"/>
  <c r="C79" i="59"/>
  <c r="C78" i="59"/>
  <c r="C77" i="59"/>
  <c r="C76" i="59"/>
  <c r="C75" i="59"/>
  <c r="C74" i="59"/>
  <c r="C73" i="59"/>
  <c r="C72" i="59"/>
  <c r="C71" i="59"/>
  <c r="C70" i="59"/>
  <c r="C69" i="59"/>
  <c r="C68" i="59"/>
  <c r="C67" i="59"/>
  <c r="C66" i="59"/>
  <c r="C65" i="59"/>
  <c r="C64" i="59"/>
  <c r="C63" i="59"/>
  <c r="C62" i="59"/>
  <c r="C61" i="59"/>
  <c r="C60" i="59"/>
  <c r="C59" i="59"/>
  <c r="C58" i="59"/>
  <c r="C54" i="59"/>
  <c r="C7" i="59"/>
  <c r="C32" i="59"/>
  <c r="C5" i="59"/>
  <c r="C45" i="59"/>
  <c r="C52" i="59"/>
  <c r="C11" i="59"/>
  <c r="C13" i="59"/>
  <c r="C50" i="59"/>
  <c r="C57" i="59"/>
  <c r="C47" i="59"/>
  <c r="C25" i="59"/>
  <c r="C56" i="59"/>
  <c r="C15" i="59"/>
  <c r="C37" i="59"/>
  <c r="C49" i="59"/>
  <c r="C42" i="59"/>
  <c r="C35" i="59"/>
  <c r="C46" i="59"/>
  <c r="C28" i="59"/>
  <c r="C51" i="59"/>
  <c r="C12" i="59"/>
  <c r="C34" i="59"/>
  <c r="C48" i="59"/>
  <c r="C39" i="59"/>
  <c r="C33" i="59"/>
  <c r="C27" i="59"/>
  <c r="C53" i="59"/>
  <c r="C18" i="59"/>
  <c r="C30" i="59"/>
  <c r="C8" i="59"/>
  <c r="C38" i="59"/>
  <c r="C36" i="59"/>
  <c r="C31" i="59"/>
  <c r="C20" i="59"/>
  <c r="C14" i="59"/>
  <c r="C40" i="59"/>
  <c r="C44" i="59"/>
  <c r="C17" i="59"/>
  <c r="C22" i="59"/>
  <c r="C23" i="59"/>
  <c r="C29" i="59"/>
  <c r="C55" i="59"/>
  <c r="C10" i="59"/>
  <c r="C16" i="59"/>
  <c r="C9" i="59"/>
  <c r="C19" i="59"/>
  <c r="C6" i="59"/>
  <c r="C41" i="59"/>
  <c r="C21" i="59"/>
  <c r="D84" i="57"/>
  <c r="C84" i="57"/>
  <c r="D83" i="57"/>
  <c r="C83" i="57"/>
  <c r="D82" i="57"/>
  <c r="C82" i="57"/>
  <c r="D81" i="57"/>
  <c r="C81" i="57"/>
  <c r="C80" i="57"/>
  <c r="C79" i="57"/>
  <c r="C78" i="57"/>
  <c r="C77" i="57"/>
  <c r="C76" i="57"/>
  <c r="C75" i="57"/>
  <c r="C74" i="57"/>
  <c r="C73" i="57"/>
  <c r="C72" i="57"/>
  <c r="C71" i="57"/>
  <c r="C70" i="57"/>
  <c r="C69" i="57"/>
  <c r="C37" i="57"/>
  <c r="C34" i="57"/>
  <c r="C28" i="57"/>
  <c r="C66" i="57"/>
  <c r="C64" i="57"/>
  <c r="C36" i="57"/>
  <c r="C29" i="57"/>
  <c r="C67" i="57"/>
  <c r="C13" i="57"/>
  <c r="C26" i="57"/>
  <c r="C41" i="57"/>
  <c r="C12" i="57"/>
  <c r="C11" i="57"/>
  <c r="C23" i="57"/>
  <c r="C24" i="57"/>
  <c r="C68" i="57"/>
  <c r="C33" i="57"/>
  <c r="C27" i="57"/>
  <c r="C45" i="57"/>
  <c r="C62" i="57"/>
  <c r="C54" i="57"/>
  <c r="C60" i="57"/>
  <c r="C10" i="57"/>
  <c r="C25" i="57"/>
  <c r="C30" i="57"/>
  <c r="C22" i="57"/>
  <c r="C16" i="57"/>
  <c r="C48" i="57"/>
  <c r="C55" i="57"/>
  <c r="C57" i="57"/>
  <c r="C47" i="57"/>
  <c r="C20" i="57"/>
  <c r="C52" i="57"/>
  <c r="C14" i="57"/>
  <c r="C19" i="57"/>
  <c r="C35" i="57"/>
  <c r="C39" i="57"/>
  <c r="C49" i="57"/>
  <c r="C8" i="57"/>
  <c r="C9" i="57"/>
  <c r="C53" i="57"/>
  <c r="C59" i="57"/>
  <c r="C50" i="57"/>
  <c r="C43" i="57"/>
  <c r="C38" i="57"/>
  <c r="C44" i="57"/>
  <c r="C15" i="57"/>
  <c r="C21" i="57"/>
  <c r="C5" i="57"/>
  <c r="C46" i="57"/>
  <c r="C7" i="57"/>
  <c r="C65" i="57"/>
  <c r="C6" i="57"/>
  <c r="C31" i="57"/>
  <c r="C56" i="57"/>
  <c r="C51" i="57"/>
  <c r="C18" i="57"/>
  <c r="C40" i="57"/>
  <c r="W13" i="83" l="1"/>
  <c r="W4" i="83"/>
  <c r="W11" i="83"/>
  <c r="W10" i="83"/>
  <c r="W12" i="83"/>
  <c r="W6" i="83"/>
  <c r="W7" i="83"/>
  <c r="W8" i="83"/>
  <c r="W5" i="83"/>
  <c r="W3" i="83"/>
</calcChain>
</file>

<file path=xl/sharedStrings.xml><?xml version="1.0" encoding="utf-8"?>
<sst xmlns="http://schemas.openxmlformats.org/spreadsheetml/2006/main" count="6320" uniqueCount="1174">
  <si>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</si>
  <si>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</si>
  <si>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</si>
  <si>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</si>
  <si>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</si>
  <si>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</si>
  <si>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</si>
  <si>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</si>
  <si>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</si>
  <si>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</si>
  <si>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</si>
  <si>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</si>
  <si>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</si>
  <si>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Douglas dos Santos</t>
  </si>
  <si>
    <t>Ricardo Pereira de Souza ( CINTHIA)</t>
  </si>
  <si>
    <t>CONTAGEM</t>
  </si>
  <si>
    <t>Selma Maria Pereira dos Santos</t>
  </si>
  <si>
    <t>Toni Ricardo dos Prazeres</t>
  </si>
  <si>
    <t>Ailson Rodrigues dos Santos</t>
  </si>
  <si>
    <t>Robert Rangel Cardoso dos Santos Dias</t>
  </si>
  <si>
    <t>Marcos David de Jesus Souza</t>
  </si>
  <si>
    <t>Juliana Lina de Freitas</t>
  </si>
  <si>
    <t>Carla Aparecida da Silva Rodrigues</t>
  </si>
  <si>
    <t>Breno Lucas Mendes Lopes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</si>
  <si>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</si>
  <si>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</si>
  <si>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</si>
  <si>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</si>
  <si>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</si>
  <si>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Antonio Carlos da Cunha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</si>
  <si>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</si>
  <si>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</si>
  <si>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</si>
  <si>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</si>
  <si>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</si>
  <si>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</si>
  <si>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</si>
  <si>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</si>
  <si>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</si>
  <si>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Wendel Ferreira de Carvalho</t>
  </si>
  <si>
    <t>Ana Maria de Oliveira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</si>
  <si>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</si>
  <si>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</si>
  <si>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</si>
  <si>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</si>
  <si>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</si>
  <si>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</si>
  <si>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</si>
  <si>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David de Oliveira Silva</t>
  </si>
  <si>
    <t>Guilherme Garofo Costa</t>
  </si>
  <si>
    <t>Isabela Linda Alves Barroso</t>
  </si>
  <si>
    <t>Ronaldo Ricardo de Carvalho</t>
  </si>
  <si>
    <t>Wilter de Souza Correia</t>
  </si>
  <si>
    <t>Alexandre Ferreira de Souza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</si>
  <si>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</si>
  <si>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</si>
  <si>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</si>
  <si>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</si>
  <si>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</si>
  <si>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</si>
  <si>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Leandro da Carvalho</t>
  </si>
  <si>
    <t>Marcelo Rodrigues Dutra</t>
  </si>
  <si>
    <t>Marcos Rogerio Naia</t>
  </si>
  <si>
    <t>Paulo Beto da Silva</t>
  </si>
  <si>
    <t>Valdir Antonio Fazendeiro Filho</t>
  </si>
  <si>
    <t>Vivian Caldeira Amorim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</si>
  <si>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</si>
  <si>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</si>
  <si>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</si>
  <si>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</si>
  <si>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</si>
  <si>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Aguinaldo de Oliveira Araujo</t>
  </si>
  <si>
    <t>Anderson Alves Ferreira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</si>
  <si>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</si>
  <si>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</si>
  <si>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</si>
  <si>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</si>
  <si>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</si>
  <si>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</si>
  <si>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Aguinaldo Antonio da Silva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</si>
  <si>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</si>
  <si>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</si>
  <si>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</si>
  <si>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</si>
  <si>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</si>
  <si>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</si>
  <si>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</si>
  <si>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</si>
  <si>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</si>
  <si>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</si>
  <si>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</si>
  <si>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</si>
  <si>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</si>
  <si>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</si>
  <si>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</si>
  <si>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</si>
  <si>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</si>
  <si>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</si>
  <si>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</si>
  <si>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</si>
  <si>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</si>
  <si>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</si>
  <si>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</si>
  <si>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</si>
  <si>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</si>
  <si>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</si>
  <si>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</si>
  <si>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</si>
  <si>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</si>
  <si>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</si>
  <si>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</si>
  <si>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</si>
  <si>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</si>
  <si>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</si>
  <si>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</si>
  <si>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</si>
  <si>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</si>
  <si>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</si>
  <si>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</si>
  <si>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</si>
  <si>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</si>
  <si>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</si>
  <si>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</si>
  <si>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</si>
  <si>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</si>
  <si>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</si>
  <si>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</si>
  <si>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</si>
  <si>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</si>
  <si>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</si>
  <si>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</si>
  <si>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</si>
  <si>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</si>
  <si>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</si>
  <si>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</si>
  <si>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</si>
  <si>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</si>
  <si>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</si>
  <si>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</si>
  <si>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</si>
  <si>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</si>
  <si>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</si>
  <si>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</si>
  <si>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FERREIRA DE AS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</si>
  <si>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</si>
  <si>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</si>
  <si>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</si>
  <si>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</si>
  <si>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</si>
  <si>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</si>
  <si>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</si>
  <si>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</si>
  <si>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</si>
  <si>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</si>
  <si>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</si>
  <si>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</si>
  <si>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</si>
  <si>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</si>
  <si>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</si>
  <si>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</si>
  <si>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</si>
  <si>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</si>
  <si>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DANILO VENANCIO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</si>
  <si>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</si>
  <si>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</si>
  <si>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</si>
  <si>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</si>
  <si>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</si>
  <si>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</si>
  <si>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</si>
  <si>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</si>
  <si>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</si>
  <si>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</si>
  <si>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</si>
  <si>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</si>
  <si>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</si>
  <si>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 LUIZ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</si>
  <si>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</si>
  <si>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</si>
  <si>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</si>
  <si>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</si>
  <si>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</si>
  <si>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</si>
  <si>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</si>
  <si>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</si>
  <si>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</si>
  <si>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</si>
  <si>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</si>
  <si>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</si>
  <si>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</si>
  <si>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</si>
  <si>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</si>
  <si>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</si>
  <si>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</si>
  <si>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</si>
  <si>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</si>
  <si>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</si>
  <si>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</si>
  <si>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</si>
  <si>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</si>
  <si>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EDDGAR VERTELO FORTUNATO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</si>
  <si>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</si>
  <si>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</si>
  <si>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</si>
  <si>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</si>
  <si>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</si>
  <si>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</si>
  <si>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</si>
  <si>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</si>
  <si>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</si>
  <si>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</si>
  <si>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</si>
  <si>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</si>
  <si>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</si>
  <si>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</si>
  <si>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</si>
  <si>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</si>
  <si>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</si>
  <si>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</si>
  <si>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</si>
  <si>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</si>
  <si>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</si>
  <si>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</si>
  <si>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</si>
  <si>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</si>
  <si>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</si>
  <si>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</si>
  <si>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</si>
  <si>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</si>
  <si>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</si>
  <si>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</si>
  <si>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</si>
  <si>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</si>
  <si>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</si>
  <si>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</si>
  <si>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</si>
  <si>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CLAUIDO BERNARDES DE SOUZA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</si>
  <si>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</si>
  <si>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</si>
  <si>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</si>
  <si>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</si>
  <si>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</si>
  <si>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</si>
  <si>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</si>
  <si>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FABIO DE OLIVEIRA ROCHA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</si>
  <si>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</si>
  <si>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</si>
  <si>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</si>
  <si>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</si>
  <si>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</si>
  <si>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</si>
  <si>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</si>
  <si>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</si>
  <si>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</si>
  <si>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</si>
  <si>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</si>
  <si>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</si>
  <si>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</si>
  <si>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</si>
  <si>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</si>
  <si>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</si>
  <si>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</si>
  <si>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</si>
  <si>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</si>
  <si>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</si>
  <si>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</si>
  <si>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</si>
  <si>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</si>
  <si>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</si>
  <si>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</si>
  <si>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</si>
  <si>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</si>
  <si>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</si>
  <si>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</si>
  <si>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</si>
  <si>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</si>
  <si>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</si>
  <si>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</si>
  <si>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</si>
  <si>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</si>
  <si>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</si>
  <si>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</si>
  <si>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</si>
  <si>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</si>
  <si>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</si>
  <si>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</si>
  <si>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</si>
  <si>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</si>
  <si>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</si>
  <si>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WADSON PINHEIRO PRAXADES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</si>
  <si>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</si>
  <si>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</si>
  <si>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</si>
  <si>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</si>
  <si>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</si>
  <si>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</si>
  <si>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</si>
  <si>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</si>
  <si>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</si>
  <si>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</si>
  <si>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</si>
  <si>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</si>
  <si>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</si>
  <si>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ROBERTO CARLOS DE OLIVEIRA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</si>
  <si>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</si>
  <si>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</si>
  <si>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</si>
  <si>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</si>
  <si>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</si>
  <si>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</si>
  <si>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</si>
  <si>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</si>
  <si>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HELBERT BARBOSA SILVA ALMEIDA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</si>
  <si>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</si>
  <si>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</si>
  <si>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</si>
  <si>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</si>
  <si>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</si>
  <si>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</si>
  <si>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</si>
  <si>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</si>
  <si>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</si>
  <si>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</si>
  <si>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</si>
  <si>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</si>
  <si>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</si>
  <si>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</si>
  <si>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</si>
  <si>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</si>
  <si>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</si>
  <si>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</si>
  <si>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</si>
  <si>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</si>
  <si>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</si>
  <si>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JOSUÉ AMÓS PINTO</t>
  </si>
  <si>
    <t>ELSON GUSTAVO FERREIRA DE SOUZA</t>
  </si>
  <si>
    <t>RICK MARLON GONÇALVES MEIRA</t>
  </si>
  <si>
    <t>MARIA AMELIA DA SILVA</t>
  </si>
  <si>
    <t>VICTOR HUGO DE SOUZA RIBEIRO</t>
  </si>
  <si>
    <t>LEONARDO JOSE DA SILVA GAMA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</si>
  <si>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</si>
  <si>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</si>
  <si>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</si>
  <si>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</si>
  <si>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</si>
  <si>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</si>
  <si>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</si>
  <si>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</si>
  <si>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</si>
  <si>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</si>
  <si>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</si>
  <si>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</si>
  <si>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</si>
  <si>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</si>
  <si>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</si>
  <si>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</si>
  <si>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</si>
  <si>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</si>
  <si>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</si>
  <si>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</si>
  <si>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</si>
  <si>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</si>
  <si>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</si>
  <si>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</si>
  <si>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</si>
  <si>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</si>
  <si>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</si>
  <si>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</si>
  <si>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</si>
  <si>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</si>
  <si>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</si>
  <si>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</si>
  <si>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</si>
  <si>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</si>
  <si>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</si>
  <si>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</si>
  <si>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</si>
  <si>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</si>
  <si>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</si>
  <si>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</si>
  <si>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</si>
  <si>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</si>
  <si>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</si>
  <si>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</si>
  <si>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</si>
  <si>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</si>
  <si>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</si>
  <si>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</si>
  <si>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</si>
  <si>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</si>
  <si>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</si>
  <si>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</si>
  <si>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</si>
  <si>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</si>
  <si>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</si>
  <si>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</si>
  <si>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</si>
  <si>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JOSIVANDER LOPES LIMA</t>
  </si>
  <si>
    <t>JOSUEL DE OLIVEIRA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</si>
  <si>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</si>
  <si>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</si>
  <si>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</si>
  <si>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</si>
  <si>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</si>
  <si>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</si>
  <si>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</si>
  <si>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</si>
  <si>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</si>
  <si>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</si>
  <si>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</si>
  <si>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</si>
  <si>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</si>
  <si>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</si>
  <si>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MARCOS ANTONIO CARVALHO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</si>
  <si>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</si>
  <si>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</si>
  <si>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</si>
  <si>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</si>
  <si>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</si>
  <si>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</si>
  <si>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</si>
  <si>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</si>
  <si>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</si>
  <si>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</si>
  <si>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</si>
  <si>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</si>
  <si>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</si>
  <si>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</si>
  <si>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</si>
  <si>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</si>
  <si>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</si>
  <si>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</si>
  <si>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</si>
  <si>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</si>
  <si>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</si>
  <si>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</si>
  <si>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</si>
  <si>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</si>
  <si>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</si>
  <si>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</si>
  <si>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</si>
  <si>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</si>
  <si>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</si>
  <si>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</si>
  <si>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</si>
  <si>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</si>
  <si>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</si>
  <si>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</si>
  <si>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</si>
  <si>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</si>
  <si>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</si>
  <si>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</si>
  <si>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</si>
  <si>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</si>
  <si>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</si>
  <si>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</si>
  <si>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</si>
  <si>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</si>
  <si>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</si>
  <si>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</si>
  <si>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</si>
  <si>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</si>
  <si>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</si>
  <si>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</si>
  <si>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</si>
  <si>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Cogigo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</si>
  <si>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</si>
  <si>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</si>
  <si>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</si>
  <si>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</si>
  <si>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</si>
  <si>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</si>
  <si>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</si>
  <si>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</si>
  <si>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</si>
  <si>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</si>
  <si>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</si>
  <si>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</si>
  <si>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</si>
  <si>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</si>
  <si>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</si>
  <si>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</si>
  <si>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</si>
  <si>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</si>
  <si>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</si>
  <si>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</si>
  <si>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</si>
  <si>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</si>
  <si>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</si>
  <si>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</si>
  <si>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</si>
  <si>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</si>
  <si>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</si>
  <si>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</si>
  <si>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</si>
  <si>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</si>
  <si>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</si>
  <si>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</si>
  <si>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</si>
  <si>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</si>
  <si>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</si>
  <si>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</si>
  <si>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</si>
  <si>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</si>
  <si>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</si>
  <si>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</si>
  <si>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</si>
  <si>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</si>
  <si>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</si>
  <si>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</si>
  <si>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</si>
  <si>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</si>
  <si>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</si>
  <si>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</si>
  <si>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</si>
  <si>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</si>
  <si>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</si>
  <si>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</si>
  <si>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</si>
  <si>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</si>
  <si>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</si>
  <si>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</si>
  <si>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</si>
  <si>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</si>
  <si>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</si>
  <si>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</si>
  <si>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</si>
  <si>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</si>
  <si>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</si>
  <si>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</si>
  <si>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</si>
  <si>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</si>
  <si>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</si>
  <si>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</si>
  <si>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</si>
  <si>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</si>
  <si>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</si>
  <si>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</si>
  <si>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</si>
  <si>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</si>
  <si>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</si>
  <si>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</si>
  <si>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</si>
  <si>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</si>
  <si>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</si>
  <si>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</si>
  <si>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</si>
  <si>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</si>
  <si>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</si>
  <si>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</si>
  <si>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</si>
  <si>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</si>
  <si>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</si>
  <si>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</si>
  <si>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</si>
  <si>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</si>
  <si>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</si>
  <si>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</si>
  <si>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</si>
  <si>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</si>
  <si>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</si>
  <si>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</si>
  <si>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</si>
  <si>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</si>
  <si>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</si>
  <si>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</si>
  <si>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</si>
  <si>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</si>
  <si>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</si>
  <si>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</si>
  <si>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</si>
  <si>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</si>
  <si>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</si>
  <si>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</si>
  <si>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</si>
  <si>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</si>
  <si>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</si>
  <si>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</si>
  <si>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</si>
  <si>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</si>
  <si>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</si>
  <si>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</si>
  <si>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</si>
  <si>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</si>
  <si>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</si>
  <si>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</si>
  <si>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</si>
  <si>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</si>
  <si>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</si>
  <si>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</si>
  <si>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</si>
  <si>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</si>
  <si>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</si>
  <si>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</si>
  <si>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</si>
  <si>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</si>
  <si>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</si>
  <si>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</si>
  <si>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</si>
  <si>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</si>
  <si>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</si>
  <si>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</si>
  <si>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</si>
  <si>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</si>
  <si>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</si>
  <si>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</si>
  <si>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</si>
  <si>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</si>
  <si>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</si>
  <si>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</si>
  <si>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</si>
  <si>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</si>
  <si>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</si>
  <si>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</si>
  <si>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</si>
  <si>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</si>
  <si>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</si>
  <si>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</si>
  <si>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</si>
  <si>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</si>
  <si>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</si>
  <si>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</si>
  <si>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</si>
  <si>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</si>
  <si>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</si>
  <si>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</si>
  <si>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</si>
  <si>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</si>
  <si>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</si>
  <si>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</si>
  <si>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</si>
  <si>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</si>
  <si>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</si>
  <si>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</si>
  <si>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</si>
  <si>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</si>
  <si>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</si>
  <si>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</si>
  <si>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</si>
  <si>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</si>
  <si>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</si>
  <si>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</si>
  <si>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</si>
  <si>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</si>
  <si>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</si>
  <si>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</si>
  <si>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</si>
  <si>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</si>
  <si>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MARCOS AURELIO SOARES DE BRITO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</si>
  <si>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</si>
  <si>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</si>
  <si>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</si>
  <si>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</si>
  <si>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</si>
  <si>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</si>
  <si>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</si>
  <si>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</si>
  <si>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</si>
  <si>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</si>
  <si>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</si>
  <si>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</si>
  <si>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</si>
  <si>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</si>
  <si>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</si>
  <si>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</si>
  <si>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</si>
  <si>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</si>
  <si>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</si>
  <si>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</si>
  <si>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</si>
  <si>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</si>
  <si>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</si>
  <si>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</si>
  <si>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RAPHAEL MAGALHAES DE ALMEIDA SANTOS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</si>
  <si>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</si>
  <si>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</si>
  <si>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</si>
  <si>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</si>
  <si>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</si>
  <si>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</si>
  <si>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</si>
  <si>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</si>
  <si>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</si>
  <si>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</si>
  <si>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</si>
  <si>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</si>
  <si>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</si>
  <si>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</si>
  <si>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</si>
  <si>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</si>
  <si>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</si>
  <si>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</si>
  <si>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</si>
  <si>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</si>
  <si>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</si>
  <si>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</si>
  <si>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</si>
  <si>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</si>
  <si>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</si>
  <si>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</si>
  <si>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</si>
  <si>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</si>
  <si>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</si>
  <si>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</si>
  <si>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</si>
  <si>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</si>
  <si>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</si>
  <si>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</si>
  <si>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</si>
  <si>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</si>
  <si>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</si>
  <si>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</si>
  <si>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</si>
  <si>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</si>
  <si>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</si>
  <si>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</si>
  <si>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</si>
  <si>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</si>
  <si>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</si>
  <si>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</si>
  <si>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</si>
  <si>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</si>
  <si>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</si>
  <si>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</si>
  <si>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</si>
  <si>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</si>
  <si>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</si>
  <si>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</si>
  <si>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</si>
  <si>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</si>
  <si>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</si>
  <si>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</si>
  <si>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</si>
  <si>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</si>
  <si>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</si>
  <si>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</si>
  <si>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</si>
  <si>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</si>
  <si>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</si>
  <si>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</si>
  <si>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</si>
  <si>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</si>
  <si>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</si>
  <si>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KelLen Amaral Lopes</t>
  </si>
  <si>
    <t>LEONARDO DA SILVA FRANCISCO</t>
  </si>
  <si>
    <t>LUIZ ROBERTO FELIPE</t>
  </si>
  <si>
    <t>MARIA APARECIDA FROIS COSTA</t>
  </si>
  <si>
    <t>REINALDO DE JESUS ALVES</t>
  </si>
  <si>
    <t>VITOR GABRIEL FEREIRA SILVA SOUZA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</si>
  <si>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</si>
  <si>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</si>
  <si>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</si>
  <si>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</si>
  <si>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</si>
  <si>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</si>
  <si>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</si>
  <si>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</si>
  <si>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</si>
  <si>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</si>
  <si>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</si>
  <si>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</si>
  <si>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</si>
  <si>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</si>
  <si>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</si>
  <si>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</si>
  <si>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</si>
  <si>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</si>
  <si>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</si>
  <si>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</si>
  <si>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</si>
  <si>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</si>
  <si>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</si>
  <si>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</si>
  <si>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</si>
  <si>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</si>
  <si>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</si>
  <si>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</si>
  <si>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</si>
  <si>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</si>
  <si>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</si>
  <si>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</si>
  <si>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</si>
  <si>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</si>
  <si>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</si>
  <si>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</si>
  <si>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</si>
  <si>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</si>
  <si>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</si>
  <si>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</si>
  <si>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</si>
  <si>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</si>
  <si>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</si>
  <si>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</si>
  <si>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</si>
  <si>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</si>
  <si>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</si>
  <si>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</si>
  <si>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</si>
  <si>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</si>
  <si>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</si>
  <si>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</si>
  <si>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</si>
  <si>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</si>
  <si>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</si>
  <si>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</si>
  <si>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</si>
  <si>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</si>
  <si>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</si>
  <si>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</si>
  <si>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</si>
  <si>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</si>
  <si>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</si>
  <si>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</si>
  <si>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</si>
  <si>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</si>
  <si>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</si>
  <si>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</si>
  <si>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</si>
  <si>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</si>
  <si>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</si>
  <si>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</si>
  <si>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</si>
  <si>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</si>
  <si>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</si>
  <si>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</si>
  <si>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</si>
  <si>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</si>
  <si>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</si>
  <si>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</si>
  <si>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</si>
  <si>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</si>
  <si>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</si>
  <si>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</si>
  <si>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</si>
  <si>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</si>
  <si>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</si>
  <si>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</si>
  <si>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</si>
  <si>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</si>
  <si>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</si>
  <si>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</si>
  <si>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</si>
  <si>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</si>
  <si>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</si>
  <si>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</si>
  <si>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</si>
  <si>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</si>
  <si>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</si>
  <si>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</si>
  <si>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</si>
  <si>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</si>
  <si>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</si>
  <si>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</si>
  <si>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</si>
  <si>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</si>
  <si>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</si>
  <si>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</si>
  <si>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</si>
  <si>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</si>
  <si>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</si>
  <si>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</si>
  <si>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</si>
  <si>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</si>
  <si>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</si>
  <si>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</si>
  <si>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</si>
  <si>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</si>
  <si>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</si>
  <si>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</si>
  <si>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</si>
  <si>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</si>
  <si>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</si>
  <si>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</si>
  <si>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</si>
  <si>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</si>
  <si>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</si>
  <si>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</si>
  <si>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</si>
  <si>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</si>
  <si>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</si>
  <si>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</si>
  <si>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</si>
  <si>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</si>
  <si>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</si>
  <si>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</si>
  <si>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</si>
  <si>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</si>
  <si>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</si>
  <si>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</si>
  <si>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</si>
  <si>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</si>
  <si>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</si>
  <si>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</si>
  <si>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</si>
  <si>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</si>
  <si>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</si>
  <si>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JONES BISPO DOS SANTOS</t>
  </si>
  <si>
    <t>ANDRE FELIX</t>
  </si>
  <si>
    <t>ADRIANO VALADARES SILVA</t>
  </si>
  <si>
    <t>ALESSANDRO JOSE GOMES</t>
  </si>
  <si>
    <t>CHRISTIAN FERNADNES DA SILVA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</si>
  <si>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</si>
  <si>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</si>
  <si>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</si>
  <si>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</si>
  <si>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</si>
  <si>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</si>
  <si>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</si>
  <si>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</si>
  <si>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</si>
  <si>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</si>
  <si>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</si>
  <si>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</si>
  <si>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</si>
  <si>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</si>
  <si>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</si>
  <si>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</si>
  <si>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</si>
  <si>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</si>
  <si>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</si>
  <si>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</si>
  <si>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</si>
  <si>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</si>
  <si>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</si>
  <si>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</si>
  <si>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</si>
  <si>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</si>
  <si>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</si>
  <si>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</si>
  <si>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</si>
  <si>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</si>
  <si>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</si>
  <si>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</si>
  <si>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</si>
  <si>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</si>
  <si>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</si>
  <si>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</si>
  <si>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</si>
  <si>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</si>
  <si>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</si>
  <si>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</si>
  <si>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</si>
  <si>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</si>
  <si>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</si>
  <si>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</si>
  <si>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</si>
  <si>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</si>
  <si>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</si>
  <si>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</si>
  <si>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</si>
  <si>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</si>
  <si>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</si>
  <si>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</si>
  <si>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</si>
  <si>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</si>
  <si>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</si>
  <si>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</si>
  <si>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</si>
  <si>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</si>
  <si>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</si>
  <si>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</si>
  <si>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</si>
  <si>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</si>
  <si>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</si>
  <si>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</si>
  <si>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</si>
  <si>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</si>
  <si>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</si>
  <si>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</si>
  <si>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JEFFERSON LUIZ SANTOS ARAUJO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</si>
  <si>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</si>
  <si>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</si>
  <si>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</si>
  <si>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</si>
  <si>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</si>
  <si>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</si>
  <si>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</si>
  <si>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</si>
  <si>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</si>
  <si>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</si>
  <si>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 xml:space="preserve"> 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</si>
  <si>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</si>
  <si>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</si>
  <si>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</si>
  <si>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</si>
  <si>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</si>
  <si>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</si>
  <si>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</si>
  <si>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</si>
  <si>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ISAIAS JOSE SANTANA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</si>
  <si>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</si>
  <si>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</si>
  <si>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</si>
  <si>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</si>
  <si>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</si>
  <si>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</si>
  <si>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</si>
  <si>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</si>
  <si>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</si>
  <si>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</si>
  <si>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</si>
  <si>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</si>
  <si>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ADAUTO DONIZERTI DA SILVA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</si>
  <si>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</si>
  <si>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</si>
  <si>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</si>
  <si>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</si>
  <si>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</si>
  <si>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</si>
  <si>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</si>
  <si>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</si>
  <si>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</si>
  <si>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</si>
  <si>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</si>
  <si>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</si>
  <si>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</si>
  <si>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</si>
  <si>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</si>
  <si>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</si>
  <si>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</si>
  <si>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</si>
  <si>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</si>
  <si>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</si>
  <si>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</si>
  <si>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</si>
  <si>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</si>
  <si>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</si>
  <si>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CENTRO POP ELDORADO - USUARIOS MÊS DE DEZEMBRO</t>
  </si>
  <si>
    <t>x</t>
  </si>
  <si>
    <t>x-P</t>
  </si>
  <si>
    <t>x-L</t>
  </si>
  <si>
    <t>xp</t>
  </si>
  <si>
    <t>xL</t>
  </si>
  <si>
    <t>x P</t>
  </si>
  <si>
    <t>x L</t>
  </si>
  <si>
    <t>leandro de carvalho</t>
  </si>
  <si>
    <t>x-W</t>
  </si>
  <si>
    <t>x-A</t>
  </si>
  <si>
    <t>X-A</t>
  </si>
  <si>
    <t>ADAIR ALVES DA SILVA</t>
  </si>
  <si>
    <t>FRANKLIN SANTOS SILVA</t>
  </si>
  <si>
    <t>JEFERSON RAMOS DA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</si>
  <si>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</si>
  <si>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</si>
  <si>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</si>
  <si>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</si>
  <si>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</si>
  <si>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</si>
  <si>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</si>
  <si>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</si>
  <si>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</si>
  <si>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</si>
  <si>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WILLIAN RICARDO DISTLER</t>
  </si>
  <si>
    <t>WITALO ALEXANDRE TAVARES DANIEL</t>
  </si>
  <si>
    <t>x A</t>
  </si>
  <si>
    <t>X-P</t>
  </si>
  <si>
    <t>X-W</t>
  </si>
  <si>
    <t>X-L</t>
  </si>
  <si>
    <t>12p</t>
  </si>
  <si>
    <t>sidnei</t>
  </si>
  <si>
    <t>mauro vitorine mendes</t>
  </si>
  <si>
    <t>sidne alonso dos santos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</si>
  <si>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</si>
  <si>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</si>
  <si>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</si>
  <si>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</si>
  <si>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</si>
  <si>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</si>
  <si>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</si>
  <si>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</si>
  <si>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</si>
  <si>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</si>
  <si>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</si>
  <si>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</si>
  <si>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</si>
  <si>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</si>
  <si>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</si>
  <si>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</si>
  <si>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ANTONIO  FERREIRA DA CUNHA FILHO</t>
  </si>
  <si>
    <t>x-p</t>
  </si>
  <si>
    <t>Rafael dos santos</t>
  </si>
  <si>
    <t>Fernando soares ponto</t>
  </si>
  <si>
    <t>X</t>
  </si>
  <si>
    <t>MARCOS VINICIUS ROSA VENANCIO</t>
  </si>
  <si>
    <t>Alexandre Batista inocencio</t>
  </si>
  <si>
    <t>LUAN ELEAR BUSNELO</t>
  </si>
  <si>
    <t>MARCOS VINICIUS SANTOS</t>
  </si>
  <si>
    <t>ISAIAS DOS SANTOS</t>
  </si>
  <si>
    <t>x- w</t>
  </si>
  <si>
    <t>x- W</t>
  </si>
  <si>
    <t>DOUGLAS DOS SANTOS</t>
  </si>
  <si>
    <t>X-w</t>
  </si>
  <si>
    <t>JULIENE CLAUDINO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</si>
  <si>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</si>
  <si>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</si>
  <si>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</si>
  <si>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</si>
  <si>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</si>
  <si>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</si>
  <si>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</si>
  <si>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</si>
  <si>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</si>
  <si>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</si>
  <si>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</si>
  <si>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</si>
  <si>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</si>
  <si>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</si>
  <si>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xA</t>
  </si>
  <si>
    <t>x-w</t>
  </si>
  <si>
    <t>Xa</t>
  </si>
  <si>
    <t>Xp</t>
  </si>
  <si>
    <t>xP</t>
  </si>
  <si>
    <t>JOSE ALEXIS DA MATA</t>
  </si>
  <si>
    <t>FERNANDO SOARES PORTO</t>
  </si>
  <si>
    <t>CONSOLIDADO MÊS DE DEZEMBRO</t>
  </si>
  <si>
    <t>THAINARA MARTINS DIAS</t>
  </si>
  <si>
    <t xml:space="preserve">DIOGO LOURENÇO PRADO  </t>
  </si>
  <si>
    <t>DIARLEI SILVA CAMPOS</t>
  </si>
  <si>
    <t xml:space="preserve"> STHER LUCY SANTOS</t>
  </si>
  <si>
    <t>FABRICIANO ALVES DE BRITO</t>
  </si>
  <si>
    <t>JOSE VICTOR MARQUES CARDOSO</t>
  </si>
  <si>
    <t>MAURICIO CANDIDO DE ARAUJO JUNIOR</t>
  </si>
  <si>
    <t>MICHAEL HENRIQUE MENDES</t>
  </si>
  <si>
    <t>ODILIAS DOS SANTOS FERREIRA</t>
  </si>
  <si>
    <t>RONALDO FIGUEIREDO</t>
  </si>
  <si>
    <t>AÇÃO</t>
  </si>
  <si>
    <t>DATA</t>
  </si>
  <si>
    <t>OBERVAÇÃO</t>
  </si>
  <si>
    <t>Apresentação Serviço</t>
  </si>
  <si>
    <t>Colegiado Coordenação Contagem</t>
  </si>
  <si>
    <t xml:space="preserve">Vanessa  </t>
  </si>
  <si>
    <t>Trabalho Infantil</t>
  </si>
  <si>
    <t>Eleição Conselho Tutelar</t>
  </si>
  <si>
    <t>Monitoramento</t>
  </si>
  <si>
    <t>Escalonamento de Funcionarios</t>
  </si>
  <si>
    <t>Vanessa</t>
  </si>
  <si>
    <t>Acompanhamento Usuario</t>
  </si>
  <si>
    <t>Acompanhamento Usuario CT Juatuba - Patricia</t>
  </si>
  <si>
    <t>Premio Milton de Freitas</t>
  </si>
  <si>
    <t>Vanessa e Patricia</t>
  </si>
  <si>
    <t>Reuniao Acolhida</t>
  </si>
  <si>
    <t>Visita Projeto Sopao</t>
  </si>
  <si>
    <t>Vanessa / Priscila e Equipe Seas Noite</t>
  </si>
  <si>
    <t>Visita Domiciliar</t>
  </si>
  <si>
    <t>Patricia</t>
  </si>
  <si>
    <t>DIP e EQUIPE TECNICA - PIA</t>
  </si>
  <si>
    <t>Reuniao Equipes Consultorio e SEAS</t>
  </si>
  <si>
    <t>Consultorio Rua e SEAS</t>
  </si>
  <si>
    <t>Reuniao de Acolhida</t>
  </si>
  <si>
    <t>Forum de Medidas</t>
  </si>
  <si>
    <t>Carol e Patricia</t>
  </si>
  <si>
    <t>Confraternização Equipe</t>
  </si>
  <si>
    <t>Churrascaria</t>
  </si>
  <si>
    <t>Reuniao Equipe SEAS</t>
  </si>
  <si>
    <t>Equipe SEAS</t>
  </si>
  <si>
    <t>Reuniao Equipe Centro POP</t>
  </si>
  <si>
    <t xml:space="preserve">Equipe POP </t>
  </si>
  <si>
    <t>Priscila / CEAPA</t>
  </si>
  <si>
    <t>Reuniao IPSHDR</t>
  </si>
  <si>
    <t>Plenaria CMAS</t>
  </si>
  <si>
    <t>Resposta à Denuncia ( Elson Gustavo)</t>
  </si>
  <si>
    <t>Confraternização DIP</t>
  </si>
  <si>
    <t>Vanessa e Priscila</t>
  </si>
  <si>
    <t>NATAL SEAS</t>
  </si>
  <si>
    <t>NATAL CENTRO POP</t>
  </si>
  <si>
    <t>Equipe</t>
  </si>
  <si>
    <t>Assembleia</t>
  </si>
  <si>
    <t>Usuarios Serviço</t>
  </si>
  <si>
    <t xml:space="preserve">Usuarios diferentes no Mês de Dezembro: 221   sendo 28 mulheres e 193 homens ( Cadastrados no mês de Dezembro: 40 )    </t>
  </si>
  <si>
    <t>Discussão de Caso</t>
  </si>
  <si>
    <t>Espaço Bem Me Quero</t>
  </si>
  <si>
    <t>CM Ele Clama - Patricia</t>
  </si>
  <si>
    <t>Intersetorial Saude</t>
  </si>
  <si>
    <t>Adriana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</si>
</sst>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8" borderId="1" xfId="0" applyFill="1" applyBorder="1"/>
    <xf numFmtId="0" fontId="0" fillId="8" borderId="5" xfId="0" applyFill="1" applyBorder="1"/>
    <xf numFmtId="0" fontId="0" fillId="6" borderId="1" xfId="0" applyFill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N1184"/>
  <sheetViews>
    <sheetView workbookViewId="0">
      <pane xSplit="4" ySplit="2" topLeftCell="E246" activePane="bottomRight" state="frozen"/>
      <selection pane="topRight" activeCell="E1" sqref="E1"/>
      <selection pane="bottomLeft" activeCell="A3" sqref="A3"/>
      <selection pane="bottomRight" activeCell="B363" sqref="B363"/>
    </sheetView>
  </sheetViews>
  <sheetFormatPr defaultColWidth="8.85546875" defaultRowHeight="15" x14ac:dyDescent="0.25"/>
  <cols>
    <col min="1" max="1" width="5.7109375" style="17" customWidth="1"/>
    <col min="2" max="2" width="8.85546875" style="17"/>
    <col min="3" max="3" width="51.7109375" style="17" customWidth="1"/>
    <col min="4" max="4" width="11" style="17" bestFit="1" customWidth="1"/>
    <col min="5" max="16384" width="8.85546875" style="17"/>
  </cols>
  <sheetData>
    <row r="1" spans="1:14" ht="28.5" customHeight="1" x14ac:dyDescent="0.25">
      <c r="A1" s="29"/>
      <c r="B1" s="29"/>
      <c r="C1" s="29"/>
      <c r="D1" s="29"/>
    </row>
    <row r="2" spans="1:14" x14ac:dyDescent="0.25">
      <c r="A2" s="15" t="s">
        <v>1</v>
      </c>
      <c r="B2" s="15" t="s">
        <v>3</v>
      </c>
      <c r="C2" s="15" t="s">
        <v>2</v>
      </c>
      <c r="D2" s="15" t="s">
        <v>15</v>
      </c>
    </row>
    <row r="3" spans="1:14" x14ac:dyDescent="0.25">
      <c r="A3" s="16">
        <v>1</v>
      </c>
      <c r="B3" s="20">
        <v>44925</v>
      </c>
      <c r="C3" s="20" t="s">
        <v>165</v>
      </c>
      <c r="D3" s="20">
        <v>6709</v>
      </c>
    </row>
    <row r="4" spans="1:14" x14ac:dyDescent="0.25">
      <c r="A4" s="16">
        <v>2</v>
      </c>
      <c r="B4" s="20">
        <v>17290</v>
      </c>
      <c r="C4" s="20" t="s">
        <v>128</v>
      </c>
      <c r="D4" s="20">
        <v>6628</v>
      </c>
    </row>
    <row r="5" spans="1:14" x14ac:dyDescent="0.25">
      <c r="A5" s="16">
        <v>3</v>
      </c>
      <c r="B5" s="20">
        <v>3618</v>
      </c>
      <c r="C5" s="20" t="s">
        <v>979</v>
      </c>
      <c r="D5" s="20">
        <v>10573</v>
      </c>
    </row>
    <row r="6" spans="1:14" ht="15.75" thickBot="1" x14ac:dyDescent="0.3">
      <c r="A6" s="16">
        <v>4</v>
      </c>
      <c r="B6" s="16">
        <v>42067</v>
      </c>
      <c r="C6" s="16" t="s">
        <v>129</v>
      </c>
      <c r="D6" s="16">
        <v>6637</v>
      </c>
    </row>
    <row r="7" spans="1:14" ht="15.75" thickBot="1" x14ac:dyDescent="0.3">
      <c r="A7" s="16">
        <v>5</v>
      </c>
      <c r="B7" s="20">
        <v>44926</v>
      </c>
      <c r="C7" s="20" t="s">
        <v>425</v>
      </c>
      <c r="D7" s="20">
        <v>7225</v>
      </c>
      <c r="F7" s="21"/>
      <c r="G7" s="30" t="s">
        <v>962</v>
      </c>
      <c r="H7" s="30"/>
      <c r="I7" s="30"/>
      <c r="J7" s="30"/>
      <c r="K7" s="30"/>
      <c r="L7" s="30"/>
      <c r="M7" s="30"/>
      <c r="N7" s="31"/>
    </row>
    <row r="8" spans="1:14" x14ac:dyDescent="0.25">
      <c r="A8" s="16">
        <v>6</v>
      </c>
      <c r="B8" s="20">
        <v>44927</v>
      </c>
      <c r="C8" s="20" t="s">
        <v>426</v>
      </c>
      <c r="D8" s="20">
        <v>7226</v>
      </c>
    </row>
    <row r="9" spans="1:14" x14ac:dyDescent="0.25">
      <c r="A9" s="16">
        <v>7</v>
      </c>
      <c r="B9" s="20">
        <v>45542</v>
      </c>
      <c r="C9" s="20" t="s">
        <v>1039</v>
      </c>
      <c r="D9" s="20">
        <v>10899</v>
      </c>
    </row>
    <row r="10" spans="1:14" x14ac:dyDescent="0.25">
      <c r="A10" s="16">
        <v>8</v>
      </c>
      <c r="B10" s="16">
        <v>45408</v>
      </c>
      <c r="C10" s="16" t="s">
        <v>836</v>
      </c>
      <c r="D10" s="16">
        <v>10376</v>
      </c>
    </row>
    <row r="11" spans="1:14" x14ac:dyDescent="0.25">
      <c r="A11" s="16">
        <v>9</v>
      </c>
      <c r="B11" s="20">
        <v>43727</v>
      </c>
      <c r="C11" s="20" t="s">
        <v>1002</v>
      </c>
      <c r="D11" s="20">
        <v>10670</v>
      </c>
    </row>
    <row r="12" spans="1:14" x14ac:dyDescent="0.25">
      <c r="A12" s="16">
        <v>10</v>
      </c>
      <c r="B12" s="20">
        <v>1760</v>
      </c>
      <c r="C12" s="20" t="s">
        <v>305</v>
      </c>
      <c r="D12" s="20">
        <v>6870</v>
      </c>
    </row>
    <row r="13" spans="1:14" x14ac:dyDescent="0.25">
      <c r="A13" s="16">
        <v>11</v>
      </c>
      <c r="B13" s="20">
        <v>36928</v>
      </c>
      <c r="C13" s="20" t="s">
        <v>680</v>
      </c>
      <c r="D13" s="20">
        <v>7902</v>
      </c>
    </row>
    <row r="14" spans="1:14" x14ac:dyDescent="0.25">
      <c r="A14" s="16">
        <v>12</v>
      </c>
      <c r="B14" s="20">
        <v>21846</v>
      </c>
      <c r="C14" s="20" t="s">
        <v>711</v>
      </c>
      <c r="D14" s="20">
        <v>8136</v>
      </c>
    </row>
    <row r="15" spans="1:14" x14ac:dyDescent="0.25">
      <c r="A15" s="16">
        <v>13</v>
      </c>
      <c r="B15" s="20">
        <v>44929</v>
      </c>
      <c r="C15" s="20" t="s">
        <v>166</v>
      </c>
      <c r="D15" s="20">
        <v>6710</v>
      </c>
    </row>
    <row r="16" spans="1:14" x14ac:dyDescent="0.25">
      <c r="A16" s="16">
        <v>14</v>
      </c>
      <c r="B16" s="20">
        <v>44928</v>
      </c>
      <c r="C16" s="20" t="s">
        <v>963</v>
      </c>
      <c r="D16" s="20">
        <v>9017</v>
      </c>
      <c r="I16" s="17" t="s">
        <v>980</v>
      </c>
    </row>
    <row r="17" spans="1:4" x14ac:dyDescent="0.25">
      <c r="A17" s="16">
        <v>15</v>
      </c>
      <c r="B17" s="16">
        <v>44930</v>
      </c>
      <c r="C17" s="16" t="s">
        <v>363</v>
      </c>
      <c r="D17" s="16">
        <v>7004</v>
      </c>
    </row>
    <row r="18" spans="1:4" x14ac:dyDescent="0.25">
      <c r="A18" s="16">
        <v>16</v>
      </c>
      <c r="B18" s="20">
        <v>44931</v>
      </c>
      <c r="C18" s="20" t="s">
        <v>738</v>
      </c>
      <c r="D18" s="20">
        <v>7510</v>
      </c>
    </row>
    <row r="19" spans="1:4" x14ac:dyDescent="0.25">
      <c r="A19" s="16">
        <v>17</v>
      </c>
      <c r="B19" s="20">
        <v>44932</v>
      </c>
      <c r="C19" s="20" t="s">
        <v>167</v>
      </c>
      <c r="D19" s="20">
        <v>6713</v>
      </c>
    </row>
    <row r="20" spans="1:4" x14ac:dyDescent="0.25">
      <c r="A20" s="16">
        <v>18</v>
      </c>
      <c r="B20" s="20">
        <v>8837</v>
      </c>
      <c r="C20" s="20" t="s">
        <v>526</v>
      </c>
      <c r="D20" s="20">
        <v>7511</v>
      </c>
    </row>
    <row r="21" spans="1:4" x14ac:dyDescent="0.25">
      <c r="A21" s="16">
        <v>19</v>
      </c>
      <c r="B21" s="20">
        <v>44933</v>
      </c>
      <c r="C21" s="20" t="s">
        <v>328</v>
      </c>
      <c r="D21" s="20">
        <v>7138</v>
      </c>
    </row>
    <row r="22" spans="1:4" x14ac:dyDescent="0.25">
      <c r="A22" s="16">
        <v>20</v>
      </c>
      <c r="B22" s="16">
        <v>5539</v>
      </c>
      <c r="C22" s="16" t="s">
        <v>887</v>
      </c>
      <c r="D22" s="16">
        <v>8886</v>
      </c>
    </row>
    <row r="23" spans="1:4" x14ac:dyDescent="0.25">
      <c r="A23" s="16">
        <v>21</v>
      </c>
      <c r="B23" s="16">
        <v>29618</v>
      </c>
      <c r="C23" s="16" t="s">
        <v>782</v>
      </c>
      <c r="D23" s="16">
        <v>8886</v>
      </c>
    </row>
    <row r="24" spans="1:4" x14ac:dyDescent="0.25">
      <c r="A24" s="16">
        <v>22</v>
      </c>
      <c r="B24" s="20">
        <v>44934</v>
      </c>
      <c r="C24" s="20" t="s">
        <v>919</v>
      </c>
      <c r="D24" s="20">
        <v>9024</v>
      </c>
    </row>
    <row r="25" spans="1:4" x14ac:dyDescent="0.25">
      <c r="A25" s="16">
        <v>23</v>
      </c>
      <c r="B25" s="20">
        <v>44935</v>
      </c>
      <c r="C25" s="20" t="s">
        <v>731</v>
      </c>
      <c r="D25" s="20">
        <v>8858</v>
      </c>
    </row>
    <row r="26" spans="1:4" x14ac:dyDescent="0.25">
      <c r="A26" s="16">
        <v>24</v>
      </c>
      <c r="B26" s="20">
        <v>44936</v>
      </c>
      <c r="C26" s="20" t="s">
        <v>424</v>
      </c>
      <c r="D26" s="20">
        <v>7224</v>
      </c>
    </row>
    <row r="27" spans="1:4" x14ac:dyDescent="0.25">
      <c r="A27" s="16">
        <v>25</v>
      </c>
      <c r="B27" s="20">
        <v>12221</v>
      </c>
      <c r="C27" s="20" t="s">
        <v>130</v>
      </c>
      <c r="D27" s="20">
        <v>6610</v>
      </c>
    </row>
    <row r="28" spans="1:4" x14ac:dyDescent="0.25">
      <c r="A28" s="16">
        <v>26</v>
      </c>
      <c r="B28" s="20">
        <v>24914</v>
      </c>
      <c r="C28" s="20" t="s">
        <v>527</v>
      </c>
      <c r="D28" s="20">
        <v>7513</v>
      </c>
    </row>
    <row r="29" spans="1:4" x14ac:dyDescent="0.25">
      <c r="A29" s="16">
        <v>27</v>
      </c>
      <c r="B29" s="20">
        <v>44937</v>
      </c>
      <c r="C29" s="20" t="s">
        <v>801</v>
      </c>
      <c r="D29" s="20">
        <v>8940</v>
      </c>
    </row>
    <row r="30" spans="1:4" x14ac:dyDescent="0.25">
      <c r="A30" s="16">
        <v>28</v>
      </c>
      <c r="B30" s="20">
        <v>30094</v>
      </c>
      <c r="C30" s="20" t="s">
        <v>750</v>
      </c>
      <c r="D30" s="20">
        <v>7512</v>
      </c>
    </row>
    <row r="31" spans="1:4" x14ac:dyDescent="0.25">
      <c r="A31" s="16">
        <v>29</v>
      </c>
      <c r="B31" s="20">
        <v>45455</v>
      </c>
      <c r="C31" s="20" t="s">
        <v>981</v>
      </c>
      <c r="D31" s="20">
        <v>10581</v>
      </c>
    </row>
    <row r="32" spans="1:4" x14ac:dyDescent="0.25">
      <c r="A32" s="16">
        <v>30</v>
      </c>
      <c r="B32" s="20">
        <v>43113</v>
      </c>
      <c r="C32" s="20" t="s">
        <v>168</v>
      </c>
      <c r="D32" s="20">
        <v>6714</v>
      </c>
    </row>
    <row r="33" spans="1:4" x14ac:dyDescent="0.25">
      <c r="A33" s="16">
        <v>31</v>
      </c>
      <c r="B33" s="20">
        <v>44938</v>
      </c>
      <c r="C33" s="20" t="s">
        <v>364</v>
      </c>
      <c r="D33" s="20">
        <v>7015</v>
      </c>
    </row>
    <row r="34" spans="1:4" x14ac:dyDescent="0.25">
      <c r="A34" s="16">
        <v>32</v>
      </c>
      <c r="B34" s="20">
        <v>26394</v>
      </c>
      <c r="C34" s="20" t="s">
        <v>101</v>
      </c>
      <c r="D34" s="20">
        <v>6633</v>
      </c>
    </row>
    <row r="35" spans="1:4" x14ac:dyDescent="0.25">
      <c r="A35" s="16">
        <v>33</v>
      </c>
      <c r="B35" s="20">
        <v>40608</v>
      </c>
      <c r="C35" s="20" t="s">
        <v>898</v>
      </c>
      <c r="D35" s="20">
        <v>10026</v>
      </c>
    </row>
    <row r="36" spans="1:4" x14ac:dyDescent="0.25">
      <c r="A36" s="16">
        <v>34</v>
      </c>
      <c r="B36" s="20">
        <v>44939</v>
      </c>
      <c r="C36" s="20" t="s">
        <v>169</v>
      </c>
      <c r="D36" s="20">
        <v>6715</v>
      </c>
    </row>
    <row r="37" spans="1:4" x14ac:dyDescent="0.25">
      <c r="A37" s="16">
        <v>35</v>
      </c>
      <c r="B37" s="20">
        <v>44940</v>
      </c>
      <c r="C37" s="20" t="s">
        <v>785</v>
      </c>
      <c r="D37" s="20">
        <v>8889</v>
      </c>
    </row>
    <row r="38" spans="1:4" x14ac:dyDescent="0.25">
      <c r="A38" s="16">
        <v>36</v>
      </c>
      <c r="B38" s="20">
        <v>17803</v>
      </c>
      <c r="C38" s="20" t="s">
        <v>102</v>
      </c>
      <c r="D38" s="20">
        <v>6632</v>
      </c>
    </row>
    <row r="39" spans="1:4" x14ac:dyDescent="0.25">
      <c r="A39" s="16">
        <v>37</v>
      </c>
      <c r="B39" s="20">
        <v>39649</v>
      </c>
      <c r="C39" s="20" t="s">
        <v>79</v>
      </c>
      <c r="D39" s="20">
        <v>6560</v>
      </c>
    </row>
    <row r="40" spans="1:4" x14ac:dyDescent="0.25">
      <c r="A40" s="16">
        <v>38</v>
      </c>
      <c r="B40" s="16">
        <v>14509</v>
      </c>
      <c r="C40" s="16" t="s">
        <v>71</v>
      </c>
      <c r="D40" s="16">
        <v>6545</v>
      </c>
    </row>
    <row r="41" spans="1:4" x14ac:dyDescent="0.25">
      <c r="A41" s="16">
        <v>39</v>
      </c>
      <c r="B41" s="20">
        <v>9831</v>
      </c>
      <c r="C41" s="20" t="s">
        <v>18</v>
      </c>
      <c r="D41" s="20">
        <v>6182</v>
      </c>
    </row>
    <row r="42" spans="1:4" x14ac:dyDescent="0.25">
      <c r="A42" s="16">
        <v>40</v>
      </c>
      <c r="B42" s="16">
        <v>45409</v>
      </c>
      <c r="C42" s="16" t="s">
        <v>837</v>
      </c>
      <c r="D42" s="16">
        <v>10377</v>
      </c>
    </row>
    <row r="43" spans="1:4" x14ac:dyDescent="0.25">
      <c r="A43" s="16">
        <v>41</v>
      </c>
      <c r="B43" s="20">
        <v>44941</v>
      </c>
      <c r="C43" s="20" t="s">
        <v>423</v>
      </c>
      <c r="D43" s="20">
        <v>7223</v>
      </c>
    </row>
    <row r="44" spans="1:4" x14ac:dyDescent="0.25">
      <c r="A44" s="16">
        <v>42</v>
      </c>
      <c r="B44" s="20">
        <v>41939</v>
      </c>
      <c r="C44" s="20" t="s">
        <v>693</v>
      </c>
      <c r="D44" s="20">
        <v>8022</v>
      </c>
    </row>
    <row r="45" spans="1:4" x14ac:dyDescent="0.25">
      <c r="A45" s="16">
        <v>43</v>
      </c>
      <c r="B45" s="20">
        <v>44942</v>
      </c>
      <c r="C45" s="20" t="s">
        <v>502</v>
      </c>
      <c r="D45" s="20">
        <v>7399</v>
      </c>
    </row>
    <row r="46" spans="1:4" x14ac:dyDescent="0.25">
      <c r="A46" s="16">
        <v>44</v>
      </c>
      <c r="B46" s="20">
        <v>8079</v>
      </c>
      <c r="C46" s="20" t="s">
        <v>528</v>
      </c>
      <c r="D46" s="20">
        <v>7514</v>
      </c>
    </row>
    <row r="47" spans="1:4" x14ac:dyDescent="0.25">
      <c r="A47" s="16">
        <v>45</v>
      </c>
      <c r="B47" s="20">
        <v>40205</v>
      </c>
      <c r="C47" s="20" t="s">
        <v>920</v>
      </c>
      <c r="D47" s="20">
        <v>9022</v>
      </c>
    </row>
    <row r="48" spans="1:4" x14ac:dyDescent="0.25">
      <c r="A48" s="16">
        <v>46</v>
      </c>
      <c r="B48" s="20">
        <v>44943</v>
      </c>
      <c r="C48" s="20" t="s">
        <v>360</v>
      </c>
      <c r="D48" s="20">
        <v>7087</v>
      </c>
    </row>
    <row r="49" spans="1:4" x14ac:dyDescent="0.25">
      <c r="A49" s="16">
        <v>47</v>
      </c>
      <c r="B49" s="20">
        <v>12720</v>
      </c>
      <c r="C49" s="20" t="s">
        <v>1013</v>
      </c>
      <c r="D49" s="20">
        <v>10826</v>
      </c>
    </row>
    <row r="50" spans="1:4" x14ac:dyDescent="0.25">
      <c r="A50" s="16">
        <v>48</v>
      </c>
      <c r="B50" s="20">
        <v>29481</v>
      </c>
      <c r="C50" s="20" t="s">
        <v>479</v>
      </c>
      <c r="D50" s="20">
        <v>7328</v>
      </c>
    </row>
    <row r="51" spans="1:4" x14ac:dyDescent="0.25">
      <c r="A51" s="16">
        <v>49</v>
      </c>
      <c r="B51" s="20">
        <v>30134</v>
      </c>
      <c r="C51" s="20" t="s">
        <v>481</v>
      </c>
      <c r="D51" s="20">
        <v>7330</v>
      </c>
    </row>
    <row r="52" spans="1:4" x14ac:dyDescent="0.25">
      <c r="A52" s="16">
        <v>50</v>
      </c>
      <c r="B52" s="20">
        <v>37942</v>
      </c>
      <c r="C52" s="20" t="s">
        <v>899</v>
      </c>
      <c r="D52" s="20">
        <v>10031</v>
      </c>
    </row>
    <row r="53" spans="1:4" x14ac:dyDescent="0.25">
      <c r="A53" s="16">
        <v>51</v>
      </c>
      <c r="B53" s="16">
        <v>20005</v>
      </c>
      <c r="C53" s="16" t="s">
        <v>90</v>
      </c>
      <c r="D53" s="16">
        <v>6587</v>
      </c>
    </row>
    <row r="54" spans="1:4" x14ac:dyDescent="0.25">
      <c r="A54" s="16">
        <v>52</v>
      </c>
      <c r="B54" s="16">
        <v>26355</v>
      </c>
      <c r="C54" s="16" t="s">
        <v>529</v>
      </c>
      <c r="D54" s="16">
        <v>7515</v>
      </c>
    </row>
    <row r="55" spans="1:4" x14ac:dyDescent="0.25">
      <c r="A55" s="16">
        <v>53</v>
      </c>
      <c r="B55" s="20">
        <v>44944</v>
      </c>
      <c r="C55" s="20" t="s">
        <v>928</v>
      </c>
      <c r="D55" s="20">
        <v>10132</v>
      </c>
    </row>
    <row r="56" spans="1:4" x14ac:dyDescent="0.25">
      <c r="A56" s="16">
        <v>54</v>
      </c>
      <c r="B56" s="20">
        <v>44945</v>
      </c>
      <c r="C56" s="20" t="s">
        <v>482</v>
      </c>
      <c r="D56" s="20">
        <v>7331</v>
      </c>
    </row>
    <row r="57" spans="1:4" x14ac:dyDescent="0.25">
      <c r="A57" s="16">
        <v>55</v>
      </c>
      <c r="B57" s="16">
        <v>8125</v>
      </c>
      <c r="C57" s="16" t="s">
        <v>365</v>
      </c>
      <c r="D57" s="16">
        <v>7024</v>
      </c>
    </row>
    <row r="58" spans="1:4" x14ac:dyDescent="0.25">
      <c r="A58" s="16">
        <v>56</v>
      </c>
      <c r="B58" s="16">
        <v>44946</v>
      </c>
      <c r="C58" s="16" t="s">
        <v>530</v>
      </c>
      <c r="D58" s="16">
        <v>7516</v>
      </c>
    </row>
    <row r="59" spans="1:4" x14ac:dyDescent="0.25">
      <c r="A59" s="16">
        <v>57</v>
      </c>
      <c r="B59" s="20">
        <v>44947</v>
      </c>
      <c r="C59" s="20" t="s">
        <v>886</v>
      </c>
      <c r="D59" s="20">
        <v>9396</v>
      </c>
    </row>
    <row r="60" spans="1:4" x14ac:dyDescent="0.25">
      <c r="A60" s="16">
        <v>58</v>
      </c>
      <c r="B60" s="16">
        <v>45410</v>
      </c>
      <c r="C60" s="16" t="s">
        <v>838</v>
      </c>
      <c r="D60" s="16">
        <v>10378</v>
      </c>
    </row>
    <row r="61" spans="1:4" x14ac:dyDescent="0.25">
      <c r="A61" s="16">
        <v>59</v>
      </c>
      <c r="B61" s="16">
        <v>44948</v>
      </c>
      <c r="C61" s="16" t="s">
        <v>531</v>
      </c>
      <c r="D61" s="16">
        <v>7517</v>
      </c>
    </row>
    <row r="62" spans="1:4" x14ac:dyDescent="0.25">
      <c r="A62" s="16">
        <v>60</v>
      </c>
      <c r="B62" s="16">
        <v>37498</v>
      </c>
      <c r="C62" s="16" t="s">
        <v>532</v>
      </c>
      <c r="D62" s="16">
        <v>7518</v>
      </c>
    </row>
    <row r="63" spans="1:4" x14ac:dyDescent="0.25">
      <c r="A63" s="16">
        <v>61</v>
      </c>
      <c r="B63" s="20">
        <v>21568</v>
      </c>
      <c r="C63" s="20" t="s">
        <v>885</v>
      </c>
      <c r="D63" s="20">
        <v>9388</v>
      </c>
    </row>
    <row r="64" spans="1:4" x14ac:dyDescent="0.25">
      <c r="A64" s="16">
        <v>62</v>
      </c>
      <c r="B64" s="16">
        <v>17180</v>
      </c>
      <c r="C64" s="16" t="s">
        <v>366</v>
      </c>
      <c r="D64" s="16">
        <v>7038</v>
      </c>
    </row>
    <row r="65" spans="1:4" x14ac:dyDescent="0.25">
      <c r="A65" s="16">
        <v>63</v>
      </c>
      <c r="B65" s="16">
        <v>44949</v>
      </c>
      <c r="C65" s="16" t="s">
        <v>170</v>
      </c>
      <c r="D65" s="16">
        <v>6711</v>
      </c>
    </row>
    <row r="66" spans="1:4" x14ac:dyDescent="0.25">
      <c r="A66" s="16">
        <v>64</v>
      </c>
      <c r="B66" s="20">
        <v>43844</v>
      </c>
      <c r="C66" s="20" t="s">
        <v>1100</v>
      </c>
      <c r="D66" s="20">
        <v>11132</v>
      </c>
    </row>
    <row r="67" spans="1:4" x14ac:dyDescent="0.25">
      <c r="A67" s="16">
        <v>65</v>
      </c>
      <c r="B67" s="16">
        <v>23326</v>
      </c>
      <c r="C67" s="16" t="s">
        <v>53</v>
      </c>
      <c r="D67" s="16">
        <v>6536</v>
      </c>
    </row>
    <row r="68" spans="1:4" x14ac:dyDescent="0.25">
      <c r="A68" s="16">
        <v>66</v>
      </c>
      <c r="B68" s="16">
        <v>30612</v>
      </c>
      <c r="C68" s="16" t="s">
        <v>534</v>
      </c>
      <c r="D68" s="16">
        <v>7520</v>
      </c>
    </row>
    <row r="69" spans="1:4" x14ac:dyDescent="0.25">
      <c r="A69" s="16">
        <v>67</v>
      </c>
      <c r="B69" s="16">
        <v>8247</v>
      </c>
      <c r="C69" s="16" t="s">
        <v>171</v>
      </c>
      <c r="D69" s="16">
        <v>6717</v>
      </c>
    </row>
    <row r="70" spans="1:4" x14ac:dyDescent="0.25">
      <c r="A70" s="16">
        <v>68</v>
      </c>
      <c r="B70" s="16">
        <v>44950</v>
      </c>
      <c r="C70" s="16" t="s">
        <v>172</v>
      </c>
      <c r="D70" s="16">
        <v>6718</v>
      </c>
    </row>
    <row r="71" spans="1:4" x14ac:dyDescent="0.25">
      <c r="A71" s="16">
        <v>69</v>
      </c>
      <c r="B71" s="16">
        <v>44951</v>
      </c>
      <c r="C71" s="16" t="s">
        <v>709</v>
      </c>
      <c r="D71" s="16">
        <v>8017</v>
      </c>
    </row>
    <row r="72" spans="1:4" x14ac:dyDescent="0.25">
      <c r="A72" s="16">
        <v>70</v>
      </c>
      <c r="B72" s="16">
        <v>21036</v>
      </c>
      <c r="C72" s="16" t="s">
        <v>533</v>
      </c>
      <c r="D72" s="16">
        <v>7519</v>
      </c>
    </row>
    <row r="73" spans="1:4" x14ac:dyDescent="0.25">
      <c r="A73" s="16">
        <v>71</v>
      </c>
      <c r="B73" s="20">
        <v>45466</v>
      </c>
      <c r="C73" s="20" t="s">
        <v>1003</v>
      </c>
      <c r="D73" s="20">
        <v>10665</v>
      </c>
    </row>
    <row r="74" spans="1:4" x14ac:dyDescent="0.25">
      <c r="A74" s="16">
        <v>72</v>
      </c>
      <c r="B74" s="16">
        <v>44952</v>
      </c>
      <c r="C74" s="16" t="s">
        <v>535</v>
      </c>
      <c r="D74" s="16">
        <v>7521</v>
      </c>
    </row>
    <row r="75" spans="1:4" x14ac:dyDescent="0.25">
      <c r="A75" s="16">
        <v>73</v>
      </c>
      <c r="B75" s="16">
        <v>25232</v>
      </c>
      <c r="C75" s="16" t="s">
        <v>751</v>
      </c>
      <c r="D75" s="16">
        <v>7374</v>
      </c>
    </row>
    <row r="76" spans="1:4" x14ac:dyDescent="0.25">
      <c r="A76" s="16">
        <v>74</v>
      </c>
      <c r="B76" s="16">
        <v>44653</v>
      </c>
      <c r="C76" s="16" t="s">
        <v>839</v>
      </c>
      <c r="D76" s="16">
        <v>10379</v>
      </c>
    </row>
    <row r="77" spans="1:4" x14ac:dyDescent="0.25">
      <c r="A77" s="16">
        <v>75</v>
      </c>
      <c r="B77" s="16">
        <v>44953</v>
      </c>
      <c r="C77" s="16" t="s">
        <v>805</v>
      </c>
      <c r="D77" s="16">
        <v>8942</v>
      </c>
    </row>
    <row r="78" spans="1:4" x14ac:dyDescent="0.25">
      <c r="A78" s="16">
        <v>76</v>
      </c>
      <c r="B78" s="16">
        <v>44954</v>
      </c>
      <c r="C78" s="16" t="s">
        <v>658</v>
      </c>
      <c r="D78" s="16">
        <v>7784</v>
      </c>
    </row>
    <row r="79" spans="1:4" x14ac:dyDescent="0.25">
      <c r="A79" s="16">
        <v>77</v>
      </c>
      <c r="B79" s="16">
        <v>44668</v>
      </c>
      <c r="C79" s="16" t="s">
        <v>840</v>
      </c>
      <c r="D79" s="16">
        <v>8950</v>
      </c>
    </row>
    <row r="80" spans="1:4" x14ac:dyDescent="0.25">
      <c r="A80" s="16">
        <v>78</v>
      </c>
      <c r="B80" s="16">
        <v>44955</v>
      </c>
      <c r="C80" s="16" t="s">
        <v>352</v>
      </c>
      <c r="D80" s="16">
        <v>7162</v>
      </c>
    </row>
    <row r="81" spans="1:4" x14ac:dyDescent="0.25">
      <c r="A81" s="16">
        <v>79</v>
      </c>
      <c r="B81" s="16">
        <v>3884</v>
      </c>
      <c r="C81" s="16" t="s">
        <v>536</v>
      </c>
      <c r="D81" s="16">
        <v>7522</v>
      </c>
    </row>
    <row r="82" spans="1:4" x14ac:dyDescent="0.25">
      <c r="A82" s="16">
        <v>80</v>
      </c>
      <c r="B82" s="16">
        <v>44956</v>
      </c>
      <c r="C82" s="16" t="s">
        <v>537</v>
      </c>
      <c r="D82" s="16">
        <v>7523</v>
      </c>
    </row>
    <row r="83" spans="1:4" x14ac:dyDescent="0.25">
      <c r="A83" s="16">
        <v>81</v>
      </c>
      <c r="B83" s="16">
        <v>44957</v>
      </c>
      <c r="C83" s="16" t="s">
        <v>475</v>
      </c>
      <c r="D83" s="16">
        <v>7324</v>
      </c>
    </row>
    <row r="84" spans="1:4" x14ac:dyDescent="0.25">
      <c r="A84" s="16">
        <v>82</v>
      </c>
      <c r="B84" s="16">
        <v>44958</v>
      </c>
      <c r="C84" s="16" t="s">
        <v>131</v>
      </c>
      <c r="D84" s="16">
        <v>6594</v>
      </c>
    </row>
    <row r="85" spans="1:4" x14ac:dyDescent="0.25">
      <c r="A85" s="16">
        <v>83</v>
      </c>
      <c r="B85" s="16">
        <v>44959</v>
      </c>
      <c r="C85" s="16" t="s">
        <v>173</v>
      </c>
      <c r="D85" s="16">
        <v>6719</v>
      </c>
    </row>
    <row r="86" spans="1:4" x14ac:dyDescent="0.25">
      <c r="A86" s="16">
        <v>84</v>
      </c>
      <c r="B86" s="16">
        <v>44960</v>
      </c>
      <c r="C86" s="16" t="s">
        <v>40</v>
      </c>
      <c r="D86" s="16">
        <v>6380</v>
      </c>
    </row>
    <row r="87" spans="1:4" x14ac:dyDescent="0.25">
      <c r="A87" s="16">
        <v>85</v>
      </c>
      <c r="B87" s="16">
        <v>44961</v>
      </c>
      <c r="C87" s="16" t="s">
        <v>710</v>
      </c>
      <c r="D87" s="16">
        <v>8141</v>
      </c>
    </row>
    <row r="88" spans="1:4" x14ac:dyDescent="0.25">
      <c r="A88" s="16">
        <v>86</v>
      </c>
      <c r="B88" s="16">
        <v>44962</v>
      </c>
      <c r="C88" s="16" t="s">
        <v>367</v>
      </c>
      <c r="D88" s="16">
        <v>6985</v>
      </c>
    </row>
    <row r="89" spans="1:4" x14ac:dyDescent="0.25">
      <c r="A89" s="16">
        <v>87</v>
      </c>
      <c r="B89" s="20">
        <v>30086</v>
      </c>
      <c r="C89" s="20" t="s">
        <v>818</v>
      </c>
      <c r="D89" s="20">
        <v>8949</v>
      </c>
    </row>
    <row r="90" spans="1:4" x14ac:dyDescent="0.25">
      <c r="A90" s="16">
        <v>88</v>
      </c>
      <c r="B90" s="16">
        <v>42520</v>
      </c>
      <c r="C90" s="16" t="s">
        <v>538</v>
      </c>
      <c r="D90" s="16">
        <v>7524</v>
      </c>
    </row>
    <row r="91" spans="1:4" x14ac:dyDescent="0.25">
      <c r="A91" s="16">
        <v>89</v>
      </c>
      <c r="B91" s="16">
        <v>20632</v>
      </c>
      <c r="C91" s="16" t="s">
        <v>72</v>
      </c>
      <c r="D91" s="16">
        <v>6551</v>
      </c>
    </row>
    <row r="92" spans="1:4" x14ac:dyDescent="0.25">
      <c r="A92" s="16">
        <v>90</v>
      </c>
      <c r="B92" s="16">
        <v>44963</v>
      </c>
      <c r="C92" s="16" t="s">
        <v>174</v>
      </c>
      <c r="D92" s="16">
        <v>6708</v>
      </c>
    </row>
    <row r="93" spans="1:4" x14ac:dyDescent="0.25">
      <c r="A93" s="16">
        <v>91</v>
      </c>
      <c r="B93" s="16">
        <v>44964</v>
      </c>
      <c r="C93" s="16" t="s">
        <v>368</v>
      </c>
      <c r="D93" s="16">
        <v>7014</v>
      </c>
    </row>
    <row r="94" spans="1:4" x14ac:dyDescent="0.25">
      <c r="A94" s="16">
        <v>92</v>
      </c>
      <c r="B94" s="16">
        <v>19469</v>
      </c>
      <c r="C94" s="16" t="s">
        <v>888</v>
      </c>
      <c r="D94" s="16">
        <v>9406</v>
      </c>
    </row>
    <row r="95" spans="1:4" x14ac:dyDescent="0.25">
      <c r="A95" s="16">
        <v>93</v>
      </c>
      <c r="B95" s="16">
        <v>29576</v>
      </c>
      <c r="C95" s="16" t="s">
        <v>175</v>
      </c>
      <c r="D95" s="16">
        <v>6720</v>
      </c>
    </row>
    <row r="96" spans="1:4" x14ac:dyDescent="0.25">
      <c r="A96" s="16">
        <v>94</v>
      </c>
      <c r="B96" s="20">
        <v>45543</v>
      </c>
      <c r="C96" s="20" t="s">
        <v>1014</v>
      </c>
      <c r="D96" s="20">
        <v>10829</v>
      </c>
    </row>
    <row r="97" spans="1:4" x14ac:dyDescent="0.25">
      <c r="A97" s="16">
        <v>95</v>
      </c>
      <c r="B97" s="16">
        <v>41256</v>
      </c>
      <c r="C97" s="16" t="s">
        <v>730</v>
      </c>
      <c r="D97" s="16">
        <v>8857</v>
      </c>
    </row>
    <row r="98" spans="1:4" x14ac:dyDescent="0.25">
      <c r="A98" s="16">
        <v>96</v>
      </c>
      <c r="B98" s="20">
        <v>20212</v>
      </c>
      <c r="C98" s="20" t="s">
        <v>926</v>
      </c>
      <c r="D98" s="20">
        <v>10128</v>
      </c>
    </row>
    <row r="99" spans="1:4" x14ac:dyDescent="0.25">
      <c r="A99" s="16">
        <v>97</v>
      </c>
      <c r="B99" s="16">
        <v>43908</v>
      </c>
      <c r="C99" s="16" t="s">
        <v>657</v>
      </c>
      <c r="D99" s="16">
        <v>7783</v>
      </c>
    </row>
    <row r="100" spans="1:4" x14ac:dyDescent="0.25">
      <c r="A100" s="16">
        <v>98</v>
      </c>
      <c r="B100" s="16">
        <v>13559</v>
      </c>
      <c r="C100" s="16" t="s">
        <v>483</v>
      </c>
      <c r="D100" s="16">
        <v>7332</v>
      </c>
    </row>
    <row r="101" spans="1:4" x14ac:dyDescent="0.25">
      <c r="A101" s="16">
        <v>99</v>
      </c>
      <c r="B101" s="16">
        <v>44965</v>
      </c>
      <c r="C101" s="16" t="s">
        <v>897</v>
      </c>
      <c r="D101" s="16">
        <v>9513</v>
      </c>
    </row>
    <row r="102" spans="1:4" x14ac:dyDescent="0.25">
      <c r="A102" s="16">
        <v>100</v>
      </c>
      <c r="B102" s="16">
        <v>10982</v>
      </c>
      <c r="C102" s="16" t="s">
        <v>539</v>
      </c>
      <c r="D102" s="16">
        <v>7525</v>
      </c>
    </row>
    <row r="103" spans="1:4" x14ac:dyDescent="0.25">
      <c r="A103" s="16">
        <v>101</v>
      </c>
      <c r="B103" s="16">
        <v>40523</v>
      </c>
      <c r="C103" s="16" t="s">
        <v>176</v>
      </c>
      <c r="D103" s="16">
        <v>6723</v>
      </c>
    </row>
    <row r="104" spans="1:4" x14ac:dyDescent="0.25">
      <c r="A104" s="16">
        <v>102</v>
      </c>
      <c r="B104" s="16">
        <v>44966</v>
      </c>
      <c r="C104" s="16" t="s">
        <v>540</v>
      </c>
      <c r="D104" s="16">
        <v>7526</v>
      </c>
    </row>
    <row r="105" spans="1:4" x14ac:dyDescent="0.25">
      <c r="A105" s="16">
        <v>103</v>
      </c>
      <c r="B105" s="16">
        <v>9041</v>
      </c>
      <c r="C105" s="16" t="s">
        <v>817</v>
      </c>
      <c r="D105" s="16">
        <v>8948</v>
      </c>
    </row>
    <row r="106" spans="1:4" x14ac:dyDescent="0.25">
      <c r="A106" s="16">
        <v>104</v>
      </c>
      <c r="B106" s="16">
        <v>44967</v>
      </c>
      <c r="C106" s="16" t="s">
        <v>177</v>
      </c>
      <c r="D106" s="16">
        <v>6724</v>
      </c>
    </row>
    <row r="107" spans="1:4" x14ac:dyDescent="0.25">
      <c r="A107" s="16">
        <v>105</v>
      </c>
      <c r="B107" s="16">
        <v>44968</v>
      </c>
      <c r="C107" s="16" t="s">
        <v>178</v>
      </c>
      <c r="D107" s="16">
        <v>6712</v>
      </c>
    </row>
    <row r="108" spans="1:4" x14ac:dyDescent="0.25">
      <c r="A108" s="16">
        <v>106</v>
      </c>
      <c r="B108" s="16">
        <v>44969</v>
      </c>
      <c r="C108" s="16" t="s">
        <v>679</v>
      </c>
      <c r="D108" s="16">
        <v>7901</v>
      </c>
    </row>
    <row r="109" spans="1:4" x14ac:dyDescent="0.25">
      <c r="A109" s="16">
        <v>107</v>
      </c>
      <c r="B109" s="20">
        <v>38926</v>
      </c>
      <c r="C109" s="20" t="s">
        <v>941</v>
      </c>
      <c r="D109" s="20">
        <v>10285</v>
      </c>
    </row>
    <row r="110" spans="1:4" x14ac:dyDescent="0.25">
      <c r="A110" s="16">
        <v>108</v>
      </c>
      <c r="B110" s="16">
        <v>32906</v>
      </c>
      <c r="C110" s="16" t="s">
        <v>369</v>
      </c>
      <c r="D110" s="16">
        <v>7016</v>
      </c>
    </row>
    <row r="111" spans="1:4" x14ac:dyDescent="0.25">
      <c r="A111" s="16">
        <v>109</v>
      </c>
      <c r="B111" s="16">
        <v>44970</v>
      </c>
      <c r="C111" s="16" t="s">
        <v>915</v>
      </c>
      <c r="D111" s="16">
        <v>10066</v>
      </c>
    </row>
    <row r="112" spans="1:4" x14ac:dyDescent="0.25">
      <c r="A112" s="16">
        <v>110</v>
      </c>
      <c r="B112" s="16">
        <v>44971</v>
      </c>
      <c r="C112" s="16" t="s">
        <v>544</v>
      </c>
      <c r="D112" s="16">
        <v>7530</v>
      </c>
    </row>
    <row r="113" spans="1:4" x14ac:dyDescent="0.25">
      <c r="A113" s="16">
        <v>111</v>
      </c>
      <c r="B113" s="16">
        <v>44972</v>
      </c>
      <c r="C113" s="16" t="s">
        <v>179</v>
      </c>
      <c r="D113" s="16">
        <v>6716</v>
      </c>
    </row>
    <row r="114" spans="1:4" x14ac:dyDescent="0.25">
      <c r="A114" s="16">
        <v>112</v>
      </c>
      <c r="B114" s="16">
        <v>37110</v>
      </c>
      <c r="C114" s="16" t="s">
        <v>474</v>
      </c>
      <c r="D114" s="16">
        <v>7323</v>
      </c>
    </row>
    <row r="115" spans="1:4" x14ac:dyDescent="0.25">
      <c r="A115" s="16">
        <v>113</v>
      </c>
      <c r="B115" s="16">
        <v>9346</v>
      </c>
      <c r="C115" s="16" t="s">
        <v>29</v>
      </c>
      <c r="D115" s="16">
        <v>6443</v>
      </c>
    </row>
    <row r="116" spans="1:4" x14ac:dyDescent="0.25">
      <c r="A116" s="16">
        <v>114</v>
      </c>
      <c r="B116" s="20">
        <v>33687</v>
      </c>
      <c r="C116" s="20" t="s">
        <v>1062</v>
      </c>
      <c r="D116" s="20">
        <v>10987</v>
      </c>
    </row>
    <row r="117" spans="1:4" x14ac:dyDescent="0.25">
      <c r="A117" s="16">
        <v>115</v>
      </c>
      <c r="B117" s="16">
        <v>44449</v>
      </c>
      <c r="C117" s="16" t="s">
        <v>678</v>
      </c>
      <c r="D117" s="16">
        <v>7900</v>
      </c>
    </row>
    <row r="118" spans="1:4" x14ac:dyDescent="0.25">
      <c r="A118" s="16">
        <v>116</v>
      </c>
      <c r="B118" s="20">
        <v>29929</v>
      </c>
      <c r="C118" s="20" t="s">
        <v>1096</v>
      </c>
      <c r="D118" s="20">
        <v>11136</v>
      </c>
    </row>
    <row r="119" spans="1:4" x14ac:dyDescent="0.25">
      <c r="A119" s="16">
        <v>117</v>
      </c>
      <c r="B119" s="16">
        <v>21751</v>
      </c>
      <c r="C119" s="16" t="s">
        <v>132</v>
      </c>
      <c r="D119" s="16">
        <v>6638</v>
      </c>
    </row>
    <row r="120" spans="1:4" x14ac:dyDescent="0.25">
      <c r="A120" s="16">
        <v>118</v>
      </c>
      <c r="B120" s="16">
        <v>10517</v>
      </c>
      <c r="C120" s="16" t="s">
        <v>321</v>
      </c>
      <c r="D120" s="16">
        <v>7131</v>
      </c>
    </row>
    <row r="121" spans="1:4" x14ac:dyDescent="0.25">
      <c r="A121" s="16">
        <v>119</v>
      </c>
      <c r="B121" s="16">
        <v>44973</v>
      </c>
      <c r="C121" s="16" t="s">
        <v>504</v>
      </c>
      <c r="D121" s="16">
        <v>7401</v>
      </c>
    </row>
    <row r="122" spans="1:4" x14ac:dyDescent="0.25">
      <c r="A122" s="16">
        <v>120</v>
      </c>
      <c r="B122" s="16">
        <v>44974</v>
      </c>
      <c r="C122" s="16" t="s">
        <v>545</v>
      </c>
      <c r="D122" s="16">
        <v>7532</v>
      </c>
    </row>
    <row r="123" spans="1:4" x14ac:dyDescent="0.25">
      <c r="A123" s="16">
        <v>121</v>
      </c>
      <c r="B123" s="16">
        <v>45411</v>
      </c>
      <c r="C123" s="16" t="s">
        <v>871</v>
      </c>
      <c r="D123" s="16">
        <v>10363</v>
      </c>
    </row>
    <row r="124" spans="1:4" x14ac:dyDescent="0.25">
      <c r="A124" s="16">
        <v>122</v>
      </c>
      <c r="B124" s="16">
        <v>44975</v>
      </c>
      <c r="C124" s="16" t="s">
        <v>521</v>
      </c>
      <c r="D124" s="16">
        <v>7421</v>
      </c>
    </row>
    <row r="125" spans="1:4" x14ac:dyDescent="0.25">
      <c r="A125" s="16">
        <v>123</v>
      </c>
      <c r="B125" s="16">
        <v>31288</v>
      </c>
      <c r="C125" s="16" t="s">
        <v>542</v>
      </c>
      <c r="D125" s="16">
        <v>7528</v>
      </c>
    </row>
    <row r="126" spans="1:4" x14ac:dyDescent="0.25">
      <c r="A126" s="16">
        <v>124</v>
      </c>
      <c r="B126" s="16">
        <v>44976</v>
      </c>
      <c r="C126" s="16" t="s">
        <v>542</v>
      </c>
      <c r="D126" s="16">
        <v>7531</v>
      </c>
    </row>
    <row r="127" spans="1:4" x14ac:dyDescent="0.25">
      <c r="A127" s="16">
        <v>125</v>
      </c>
      <c r="B127" s="16">
        <v>44977</v>
      </c>
      <c r="C127" s="16" t="s">
        <v>541</v>
      </c>
      <c r="D127" s="16">
        <v>7527</v>
      </c>
    </row>
    <row r="128" spans="1:4" x14ac:dyDescent="0.25">
      <c r="A128" s="16">
        <v>126</v>
      </c>
      <c r="B128" s="16">
        <v>3520</v>
      </c>
      <c r="C128" s="16" t="s">
        <v>180</v>
      </c>
      <c r="D128" s="16">
        <v>6721</v>
      </c>
    </row>
    <row r="129" spans="1:4" x14ac:dyDescent="0.25">
      <c r="A129" s="16">
        <v>127</v>
      </c>
      <c r="B129" s="20">
        <v>464</v>
      </c>
      <c r="C129" s="20" t="s">
        <v>931</v>
      </c>
      <c r="D129" s="20">
        <v>10294</v>
      </c>
    </row>
    <row r="130" spans="1:4" x14ac:dyDescent="0.25">
      <c r="A130" s="16">
        <v>128</v>
      </c>
      <c r="B130" s="20">
        <v>22189</v>
      </c>
      <c r="C130" s="20" t="s">
        <v>1015</v>
      </c>
      <c r="D130" s="20">
        <v>10818</v>
      </c>
    </row>
    <row r="131" spans="1:4" x14ac:dyDescent="0.25">
      <c r="A131" s="16">
        <v>129</v>
      </c>
      <c r="B131" s="16">
        <v>44978</v>
      </c>
      <c r="C131" s="16" t="s">
        <v>322</v>
      </c>
      <c r="D131" s="16">
        <v>7132</v>
      </c>
    </row>
    <row r="132" spans="1:4" x14ac:dyDescent="0.25">
      <c r="A132" s="16">
        <v>130</v>
      </c>
      <c r="B132" s="16">
        <v>44979</v>
      </c>
      <c r="C132" s="16" t="s">
        <v>543</v>
      </c>
      <c r="D132" s="16">
        <v>7529</v>
      </c>
    </row>
    <row r="133" spans="1:4" x14ac:dyDescent="0.25">
      <c r="A133" s="16">
        <v>131</v>
      </c>
      <c r="B133" s="16">
        <v>44980</v>
      </c>
      <c r="C133" s="16" t="s">
        <v>103</v>
      </c>
      <c r="D133" s="16">
        <v>6611</v>
      </c>
    </row>
    <row r="134" spans="1:4" x14ac:dyDescent="0.25">
      <c r="A134" s="16">
        <v>132</v>
      </c>
      <c r="B134" s="16">
        <v>45412</v>
      </c>
      <c r="C134" s="16" t="s">
        <v>841</v>
      </c>
      <c r="D134" s="16">
        <v>10380</v>
      </c>
    </row>
    <row r="135" spans="1:4" x14ac:dyDescent="0.25">
      <c r="A135" s="16">
        <v>133</v>
      </c>
      <c r="B135" s="16">
        <v>6917</v>
      </c>
      <c r="C135" s="16" t="s">
        <v>548</v>
      </c>
      <c r="D135" s="16">
        <v>7535</v>
      </c>
    </row>
    <row r="136" spans="1:4" x14ac:dyDescent="0.25">
      <c r="A136" s="16">
        <v>134</v>
      </c>
      <c r="B136" s="16">
        <v>44981</v>
      </c>
      <c r="C136" s="16" t="s">
        <v>304</v>
      </c>
      <c r="D136" s="16">
        <v>6869</v>
      </c>
    </row>
    <row r="137" spans="1:4" x14ac:dyDescent="0.25">
      <c r="A137" s="16">
        <v>135</v>
      </c>
      <c r="B137" s="20">
        <v>44982</v>
      </c>
      <c r="C137" s="20" t="s">
        <v>918</v>
      </c>
      <c r="D137" s="20">
        <v>10069</v>
      </c>
    </row>
    <row r="138" spans="1:4" x14ac:dyDescent="0.25">
      <c r="A138" s="16">
        <v>136</v>
      </c>
      <c r="B138" s="16">
        <v>44983</v>
      </c>
      <c r="C138" s="16" t="s">
        <v>868</v>
      </c>
      <c r="D138" s="16">
        <v>9310</v>
      </c>
    </row>
    <row r="139" spans="1:4" x14ac:dyDescent="0.25">
      <c r="A139" s="16">
        <v>137</v>
      </c>
      <c r="B139" s="16">
        <v>13256</v>
      </c>
      <c r="C139" s="16" t="s">
        <v>181</v>
      </c>
      <c r="D139" s="16">
        <v>6722</v>
      </c>
    </row>
    <row r="140" spans="1:4" x14ac:dyDescent="0.25">
      <c r="A140" s="16">
        <v>138</v>
      </c>
      <c r="B140" s="16">
        <v>44984</v>
      </c>
      <c r="C140" s="16" t="s">
        <v>879</v>
      </c>
      <c r="D140" s="16">
        <v>9371</v>
      </c>
    </row>
    <row r="141" spans="1:4" x14ac:dyDescent="0.25">
      <c r="A141" s="16">
        <v>139</v>
      </c>
      <c r="B141" s="16">
        <v>44985</v>
      </c>
      <c r="C141" s="16" t="s">
        <v>547</v>
      </c>
      <c r="D141" s="16">
        <v>7534</v>
      </c>
    </row>
    <row r="142" spans="1:4" x14ac:dyDescent="0.25">
      <c r="A142" s="16">
        <v>140</v>
      </c>
      <c r="B142" s="16">
        <v>44986</v>
      </c>
      <c r="C142" s="16" t="s">
        <v>362</v>
      </c>
      <c r="D142" s="16">
        <v>7089</v>
      </c>
    </row>
    <row r="143" spans="1:4" x14ac:dyDescent="0.25">
      <c r="A143" s="16">
        <v>141</v>
      </c>
      <c r="B143" s="16">
        <v>44987</v>
      </c>
      <c r="C143" s="16" t="s">
        <v>370</v>
      </c>
      <c r="D143" s="16">
        <v>6999</v>
      </c>
    </row>
    <row r="144" spans="1:4" x14ac:dyDescent="0.25">
      <c r="A144" s="16">
        <v>142</v>
      </c>
      <c r="B144" s="20">
        <v>16258</v>
      </c>
      <c r="C144" s="20" t="s">
        <v>982</v>
      </c>
      <c r="D144" s="20">
        <v>10469</v>
      </c>
    </row>
    <row r="145" spans="1:4" x14ac:dyDescent="0.25">
      <c r="A145" s="16">
        <v>143</v>
      </c>
      <c r="B145" s="16">
        <v>39469</v>
      </c>
      <c r="C145" s="16" t="s">
        <v>546</v>
      </c>
      <c r="D145" s="16">
        <v>7533</v>
      </c>
    </row>
    <row r="146" spans="1:4" x14ac:dyDescent="0.25">
      <c r="A146" s="16">
        <v>144</v>
      </c>
      <c r="B146" s="16">
        <v>12814</v>
      </c>
      <c r="C146" s="16" t="s">
        <v>23</v>
      </c>
      <c r="D146" s="16">
        <v>6427</v>
      </c>
    </row>
    <row r="147" spans="1:4" x14ac:dyDescent="0.25">
      <c r="A147" s="16">
        <v>145</v>
      </c>
      <c r="B147" s="16">
        <v>35462</v>
      </c>
      <c r="C147" s="16" t="s">
        <v>549</v>
      </c>
      <c r="D147" s="16">
        <v>7536</v>
      </c>
    </row>
    <row r="148" spans="1:4" x14ac:dyDescent="0.25">
      <c r="A148" s="16">
        <v>146</v>
      </c>
      <c r="B148" s="20">
        <v>14975</v>
      </c>
      <c r="C148" s="20" t="s">
        <v>964</v>
      </c>
      <c r="D148" s="20">
        <v>10413</v>
      </c>
    </row>
    <row r="149" spans="1:4" x14ac:dyDescent="0.25">
      <c r="A149" s="16">
        <v>147</v>
      </c>
      <c r="B149" s="16">
        <v>13920</v>
      </c>
      <c r="C149" s="16" t="s">
        <v>442</v>
      </c>
      <c r="D149" s="16">
        <v>7243</v>
      </c>
    </row>
    <row r="150" spans="1:4" x14ac:dyDescent="0.25">
      <c r="A150" s="16">
        <v>148</v>
      </c>
      <c r="B150" s="16">
        <v>44988</v>
      </c>
      <c r="C150" s="16" t="s">
        <v>422</v>
      </c>
      <c r="D150" s="16">
        <v>7222</v>
      </c>
    </row>
    <row r="151" spans="1:4" x14ac:dyDescent="0.25">
      <c r="A151" s="16">
        <v>149</v>
      </c>
      <c r="B151" s="16">
        <v>37590</v>
      </c>
      <c r="C151" s="16" t="s">
        <v>551</v>
      </c>
      <c r="D151" s="16">
        <v>7539</v>
      </c>
    </row>
    <row r="152" spans="1:4" x14ac:dyDescent="0.25">
      <c r="A152" s="16">
        <v>150</v>
      </c>
      <c r="B152" s="16">
        <v>24598</v>
      </c>
      <c r="C152" s="16" t="s">
        <v>87</v>
      </c>
      <c r="D152" s="16">
        <v>6584</v>
      </c>
    </row>
    <row r="153" spans="1:4" x14ac:dyDescent="0.25">
      <c r="A153" s="16">
        <v>151</v>
      </c>
      <c r="B153" s="16">
        <v>44989</v>
      </c>
      <c r="C153" s="16" t="s">
        <v>501</v>
      </c>
      <c r="D153" s="16">
        <v>7398</v>
      </c>
    </row>
    <row r="154" spans="1:4" x14ac:dyDescent="0.25">
      <c r="A154" s="16">
        <v>152</v>
      </c>
      <c r="B154" s="16">
        <v>43449</v>
      </c>
      <c r="C154" s="16" t="s">
        <v>752</v>
      </c>
      <c r="D154" s="16">
        <v>7538</v>
      </c>
    </row>
    <row r="155" spans="1:4" x14ac:dyDescent="0.25">
      <c r="A155" s="16">
        <v>153</v>
      </c>
      <c r="B155" s="16">
        <v>44990</v>
      </c>
      <c r="C155" s="16" t="s">
        <v>550</v>
      </c>
      <c r="D155" s="16">
        <v>7537</v>
      </c>
    </row>
    <row r="156" spans="1:4" x14ac:dyDescent="0.25">
      <c r="A156" s="16">
        <v>154</v>
      </c>
      <c r="B156" s="16">
        <v>44991</v>
      </c>
      <c r="C156" s="16" t="s">
        <v>823</v>
      </c>
      <c r="D156" s="16">
        <v>8954</v>
      </c>
    </row>
    <row r="157" spans="1:4" x14ac:dyDescent="0.25">
      <c r="A157" s="16">
        <v>155</v>
      </c>
      <c r="B157" s="16">
        <v>44992</v>
      </c>
      <c r="C157" s="16" t="s">
        <v>552</v>
      </c>
      <c r="D157" s="16">
        <v>7540</v>
      </c>
    </row>
    <row r="158" spans="1:4" x14ac:dyDescent="0.25">
      <c r="A158" s="16">
        <v>156</v>
      </c>
      <c r="B158" s="16">
        <v>44993</v>
      </c>
      <c r="C158" s="16" t="s">
        <v>22</v>
      </c>
      <c r="D158" s="16">
        <v>6198</v>
      </c>
    </row>
    <row r="159" spans="1:4" x14ac:dyDescent="0.25">
      <c r="A159" s="16">
        <v>157</v>
      </c>
      <c r="B159" s="16">
        <v>44994</v>
      </c>
      <c r="C159" s="16" t="s">
        <v>421</v>
      </c>
      <c r="D159" s="16">
        <v>7221</v>
      </c>
    </row>
    <row r="160" spans="1:4" x14ac:dyDescent="0.25">
      <c r="A160" s="16">
        <v>158</v>
      </c>
      <c r="B160" s="16">
        <v>27671</v>
      </c>
      <c r="C160" s="16" t="s">
        <v>554</v>
      </c>
      <c r="D160" s="16">
        <v>7542</v>
      </c>
    </row>
    <row r="161" spans="1:4" x14ac:dyDescent="0.25">
      <c r="A161" s="16">
        <v>159</v>
      </c>
      <c r="B161" s="16">
        <v>44995</v>
      </c>
      <c r="C161" s="16" t="s">
        <v>553</v>
      </c>
      <c r="D161" s="16">
        <v>7541</v>
      </c>
    </row>
    <row r="162" spans="1:4" x14ac:dyDescent="0.25">
      <c r="A162" s="16">
        <v>160</v>
      </c>
      <c r="B162" s="16">
        <v>16200</v>
      </c>
      <c r="C162" s="16" t="s">
        <v>729</v>
      </c>
      <c r="D162" s="16">
        <v>8140</v>
      </c>
    </row>
    <row r="163" spans="1:4" x14ac:dyDescent="0.25">
      <c r="A163" s="16">
        <v>161</v>
      </c>
      <c r="B163" s="16">
        <v>26593</v>
      </c>
      <c r="C163" s="16" t="s">
        <v>371</v>
      </c>
      <c r="D163" s="16">
        <v>7013</v>
      </c>
    </row>
    <row r="164" spans="1:4" x14ac:dyDescent="0.25">
      <c r="A164" s="16">
        <v>162</v>
      </c>
      <c r="B164" s="20">
        <v>44902</v>
      </c>
      <c r="C164" s="20" t="s">
        <v>936</v>
      </c>
      <c r="D164" s="20">
        <v>10289</v>
      </c>
    </row>
    <row r="165" spans="1:4" x14ac:dyDescent="0.25">
      <c r="A165" s="16">
        <v>163</v>
      </c>
      <c r="B165" s="16">
        <v>44996</v>
      </c>
      <c r="C165" s="16" t="s">
        <v>327</v>
      </c>
      <c r="D165" s="16">
        <v>7137</v>
      </c>
    </row>
    <row r="166" spans="1:4" x14ac:dyDescent="0.25">
      <c r="A166" s="16">
        <v>164</v>
      </c>
      <c r="B166" s="16">
        <v>25386</v>
      </c>
      <c r="C166" s="16" t="s">
        <v>753</v>
      </c>
      <c r="D166" s="16">
        <v>8142</v>
      </c>
    </row>
    <row r="167" spans="1:4" x14ac:dyDescent="0.25">
      <c r="A167" s="16">
        <v>165</v>
      </c>
      <c r="B167" s="20">
        <v>24157</v>
      </c>
      <c r="C167" s="20" t="s">
        <v>296</v>
      </c>
      <c r="D167" s="20">
        <v>6726</v>
      </c>
    </row>
    <row r="168" spans="1:4" x14ac:dyDescent="0.25">
      <c r="A168" s="16">
        <v>166</v>
      </c>
      <c r="B168" s="16">
        <v>15550</v>
      </c>
      <c r="C168" s="16" t="s">
        <v>372</v>
      </c>
      <c r="D168" s="16">
        <v>7007</v>
      </c>
    </row>
    <row r="169" spans="1:4" x14ac:dyDescent="0.25">
      <c r="A169" s="16">
        <v>167</v>
      </c>
      <c r="B169" s="16">
        <v>44997</v>
      </c>
      <c r="C169" s="16" t="s">
        <v>182</v>
      </c>
      <c r="D169" s="16">
        <v>6725</v>
      </c>
    </row>
    <row r="170" spans="1:4" x14ac:dyDescent="0.25">
      <c r="A170" s="16">
        <v>168</v>
      </c>
      <c r="B170" s="16">
        <v>42175</v>
      </c>
      <c r="C170" s="16" t="s">
        <v>133</v>
      </c>
      <c r="D170" s="16">
        <v>6639</v>
      </c>
    </row>
    <row r="171" spans="1:4" x14ac:dyDescent="0.25">
      <c r="A171" s="16">
        <v>169</v>
      </c>
      <c r="B171" s="16">
        <v>44998</v>
      </c>
      <c r="C171" s="16" t="s">
        <v>183</v>
      </c>
      <c r="D171" s="16">
        <v>6727</v>
      </c>
    </row>
    <row r="172" spans="1:4" x14ac:dyDescent="0.25">
      <c r="A172" s="16">
        <v>170</v>
      </c>
      <c r="B172" s="16">
        <v>24110</v>
      </c>
      <c r="C172" s="16" t="s">
        <v>185</v>
      </c>
      <c r="D172" s="16">
        <v>6728</v>
      </c>
    </row>
    <row r="173" spans="1:4" x14ac:dyDescent="0.25">
      <c r="A173" s="16">
        <v>171</v>
      </c>
      <c r="B173" s="16">
        <v>44999</v>
      </c>
      <c r="C173" s="16" t="s">
        <v>883</v>
      </c>
      <c r="D173" s="16">
        <v>9381</v>
      </c>
    </row>
    <row r="174" spans="1:4" x14ac:dyDescent="0.25">
      <c r="A174" s="16">
        <v>172</v>
      </c>
      <c r="B174" s="16">
        <v>28073</v>
      </c>
      <c r="C174" s="16" t="s">
        <v>555</v>
      </c>
      <c r="D174" s="16">
        <v>7543</v>
      </c>
    </row>
    <row r="175" spans="1:4" x14ac:dyDescent="0.25">
      <c r="A175" s="16">
        <v>173</v>
      </c>
      <c r="B175" s="20">
        <v>45532</v>
      </c>
      <c r="C175" s="20" t="s">
        <v>1016</v>
      </c>
      <c r="D175" s="20">
        <v>10819</v>
      </c>
    </row>
    <row r="176" spans="1:4" x14ac:dyDescent="0.25">
      <c r="A176" s="16">
        <v>174</v>
      </c>
      <c r="B176" s="20">
        <v>42143</v>
      </c>
      <c r="C176" s="20" t="s">
        <v>1105</v>
      </c>
      <c r="D176" s="20">
        <v>11143</v>
      </c>
    </row>
    <row r="177" spans="1:4" x14ac:dyDescent="0.25">
      <c r="A177" s="16">
        <v>175</v>
      </c>
      <c r="B177" s="16">
        <v>45000</v>
      </c>
      <c r="C177" s="16" t="s">
        <v>520</v>
      </c>
      <c r="D177" s="16">
        <v>7419</v>
      </c>
    </row>
    <row r="178" spans="1:4" x14ac:dyDescent="0.25">
      <c r="A178" s="16">
        <v>176</v>
      </c>
      <c r="B178" s="16">
        <v>33657</v>
      </c>
      <c r="C178" s="16" t="s">
        <v>184</v>
      </c>
      <c r="D178" s="16">
        <v>6731</v>
      </c>
    </row>
    <row r="179" spans="1:4" x14ac:dyDescent="0.25">
      <c r="A179" s="16">
        <v>177</v>
      </c>
      <c r="B179" s="16">
        <v>45413</v>
      </c>
      <c r="C179" s="16" t="s">
        <v>872</v>
      </c>
      <c r="D179" s="16">
        <v>10364</v>
      </c>
    </row>
    <row r="180" spans="1:4" x14ac:dyDescent="0.25">
      <c r="A180" s="16">
        <v>178</v>
      </c>
      <c r="B180" s="16">
        <v>2590</v>
      </c>
      <c r="C180" s="16" t="s">
        <v>556</v>
      </c>
      <c r="D180" s="16">
        <v>7544</v>
      </c>
    </row>
    <row r="181" spans="1:4" x14ac:dyDescent="0.25">
      <c r="A181" s="16">
        <v>179</v>
      </c>
      <c r="B181" s="16">
        <v>45001</v>
      </c>
      <c r="C181" s="16" t="s">
        <v>557</v>
      </c>
      <c r="D181" s="16">
        <v>7545</v>
      </c>
    </row>
    <row r="182" spans="1:4" x14ac:dyDescent="0.25">
      <c r="A182" s="16">
        <v>180</v>
      </c>
      <c r="B182" s="16">
        <v>12184</v>
      </c>
      <c r="C182" s="16" t="s">
        <v>30</v>
      </c>
      <c r="D182" s="16">
        <v>6398</v>
      </c>
    </row>
    <row r="183" spans="1:4" x14ac:dyDescent="0.25">
      <c r="A183" s="16">
        <v>181</v>
      </c>
      <c r="B183" s="16">
        <v>45002</v>
      </c>
      <c r="C183" s="16" t="s">
        <v>186</v>
      </c>
      <c r="D183" s="16">
        <v>6729</v>
      </c>
    </row>
    <row r="184" spans="1:4" x14ac:dyDescent="0.25">
      <c r="A184" s="16">
        <v>182</v>
      </c>
      <c r="B184" s="16">
        <v>45003</v>
      </c>
      <c r="C184" s="16" t="s">
        <v>558</v>
      </c>
      <c r="D184" s="16">
        <v>7546</v>
      </c>
    </row>
    <row r="185" spans="1:4" x14ac:dyDescent="0.25">
      <c r="A185" s="16">
        <v>183</v>
      </c>
      <c r="B185" s="16">
        <v>35230</v>
      </c>
      <c r="C185" s="16" t="s">
        <v>302</v>
      </c>
      <c r="D185" s="16">
        <v>6867</v>
      </c>
    </row>
    <row r="186" spans="1:4" x14ac:dyDescent="0.25">
      <c r="A186" s="16">
        <v>184</v>
      </c>
      <c r="B186" s="16">
        <v>23899</v>
      </c>
      <c r="C186" s="16" t="s">
        <v>559</v>
      </c>
      <c r="D186" s="16">
        <v>7547</v>
      </c>
    </row>
    <row r="187" spans="1:4" x14ac:dyDescent="0.25">
      <c r="A187" s="16">
        <v>185</v>
      </c>
      <c r="B187" s="16">
        <v>45004</v>
      </c>
      <c r="C187" s="16" t="s">
        <v>492</v>
      </c>
      <c r="D187" s="16">
        <v>7373</v>
      </c>
    </row>
    <row r="188" spans="1:4" x14ac:dyDescent="0.25">
      <c r="A188" s="16">
        <v>186</v>
      </c>
      <c r="B188" s="20">
        <v>45572</v>
      </c>
      <c r="C188" s="20" t="s">
        <v>1063</v>
      </c>
      <c r="D188" s="20">
        <v>10974</v>
      </c>
    </row>
    <row r="189" spans="1:4" x14ac:dyDescent="0.25">
      <c r="A189" s="16">
        <v>187</v>
      </c>
      <c r="B189" s="16">
        <v>41332</v>
      </c>
      <c r="C189" s="16" t="s">
        <v>560</v>
      </c>
      <c r="D189" s="16">
        <v>7548</v>
      </c>
    </row>
    <row r="190" spans="1:4" x14ac:dyDescent="0.25">
      <c r="A190" s="16">
        <v>188</v>
      </c>
      <c r="B190" s="16">
        <v>45435</v>
      </c>
      <c r="C190" s="16" t="s">
        <v>900</v>
      </c>
      <c r="D190" s="16">
        <v>10035</v>
      </c>
    </row>
    <row r="191" spans="1:4" x14ac:dyDescent="0.25">
      <c r="A191" s="16">
        <v>189</v>
      </c>
      <c r="B191" s="16">
        <v>39556</v>
      </c>
      <c r="C191" s="16" t="s">
        <v>522</v>
      </c>
      <c r="D191" s="16">
        <v>7422</v>
      </c>
    </row>
    <row r="192" spans="1:4" x14ac:dyDescent="0.25">
      <c r="A192" s="16">
        <v>190</v>
      </c>
      <c r="B192" s="16">
        <v>27794</v>
      </c>
      <c r="C192" s="16" t="s">
        <v>562</v>
      </c>
      <c r="D192" s="16">
        <v>7550</v>
      </c>
    </row>
    <row r="193" spans="1:4" x14ac:dyDescent="0.25">
      <c r="A193" s="16">
        <v>191</v>
      </c>
      <c r="B193" s="16">
        <v>31593</v>
      </c>
      <c r="C193" s="16" t="s">
        <v>187</v>
      </c>
      <c r="D193" s="16">
        <v>6730</v>
      </c>
    </row>
    <row r="194" spans="1:4" x14ac:dyDescent="0.25">
      <c r="A194" s="16">
        <v>192</v>
      </c>
      <c r="B194" s="16">
        <v>19312</v>
      </c>
      <c r="C194" s="16" t="s">
        <v>810</v>
      </c>
      <c r="D194" s="16">
        <v>8876</v>
      </c>
    </row>
    <row r="195" spans="1:4" x14ac:dyDescent="0.25">
      <c r="A195" s="16">
        <v>193</v>
      </c>
      <c r="B195" s="20">
        <v>45006</v>
      </c>
      <c r="C195" s="20" t="s">
        <v>905</v>
      </c>
      <c r="D195" s="20">
        <v>10045</v>
      </c>
    </row>
    <row r="196" spans="1:4" x14ac:dyDescent="0.25">
      <c r="A196" s="16">
        <v>194</v>
      </c>
      <c r="B196" s="16">
        <v>45007</v>
      </c>
      <c r="C196" s="16" t="s">
        <v>708</v>
      </c>
      <c r="D196" s="16">
        <v>8143</v>
      </c>
    </row>
    <row r="197" spans="1:4" x14ac:dyDescent="0.25">
      <c r="A197" s="16">
        <v>195</v>
      </c>
      <c r="B197" s="16">
        <v>37202</v>
      </c>
      <c r="C197" s="16" t="s">
        <v>728</v>
      </c>
      <c r="D197" s="16">
        <v>8856</v>
      </c>
    </row>
    <row r="198" spans="1:4" x14ac:dyDescent="0.25">
      <c r="A198" s="16">
        <v>196</v>
      </c>
      <c r="B198" s="16">
        <v>20793</v>
      </c>
      <c r="C198" s="16" t="s">
        <v>561</v>
      </c>
      <c r="D198" s="16">
        <v>7549</v>
      </c>
    </row>
    <row r="199" spans="1:4" x14ac:dyDescent="0.25">
      <c r="A199" s="16">
        <v>197</v>
      </c>
      <c r="B199" s="16">
        <v>20251</v>
      </c>
      <c r="C199" s="16" t="s">
        <v>190</v>
      </c>
      <c r="D199" s="16">
        <v>6733</v>
      </c>
    </row>
    <row r="200" spans="1:4" x14ac:dyDescent="0.25">
      <c r="A200" s="16">
        <v>198</v>
      </c>
      <c r="B200" s="20">
        <v>39134</v>
      </c>
      <c r="C200" s="20" t="s">
        <v>939</v>
      </c>
      <c r="D200" s="20">
        <v>10286</v>
      </c>
    </row>
    <row r="201" spans="1:4" x14ac:dyDescent="0.25">
      <c r="A201" s="16">
        <v>199</v>
      </c>
      <c r="B201" s="16">
        <v>45008</v>
      </c>
      <c r="C201" s="16" t="s">
        <v>420</v>
      </c>
      <c r="D201" s="16">
        <v>7220</v>
      </c>
    </row>
    <row r="202" spans="1:4" x14ac:dyDescent="0.25">
      <c r="A202" s="16">
        <v>200</v>
      </c>
      <c r="B202" s="16">
        <v>3484</v>
      </c>
      <c r="C202" s="16" t="s">
        <v>104</v>
      </c>
      <c r="D202" s="16">
        <v>6595</v>
      </c>
    </row>
    <row r="203" spans="1:4" x14ac:dyDescent="0.25">
      <c r="A203" s="16">
        <v>201</v>
      </c>
      <c r="B203" s="16">
        <v>24918</v>
      </c>
      <c r="C203" s="16" t="s">
        <v>67</v>
      </c>
      <c r="D203" s="16">
        <v>6555</v>
      </c>
    </row>
    <row r="204" spans="1:4" x14ac:dyDescent="0.25">
      <c r="A204" s="16">
        <v>202</v>
      </c>
      <c r="B204" s="16">
        <v>45009</v>
      </c>
      <c r="C204" s="16" t="s">
        <v>563</v>
      </c>
      <c r="D204" s="16">
        <v>7551</v>
      </c>
    </row>
    <row r="205" spans="1:4" x14ac:dyDescent="0.25">
      <c r="A205" s="16">
        <v>203</v>
      </c>
      <c r="B205" s="16">
        <v>13081</v>
      </c>
      <c r="C205" s="16" t="s">
        <v>105</v>
      </c>
      <c r="D205" s="16">
        <v>6617</v>
      </c>
    </row>
    <row r="206" spans="1:4" x14ac:dyDescent="0.25">
      <c r="A206" s="16">
        <v>204</v>
      </c>
      <c r="B206" s="16">
        <v>45414</v>
      </c>
      <c r="C206" s="16" t="s">
        <v>842</v>
      </c>
      <c r="D206" s="16">
        <v>10381</v>
      </c>
    </row>
    <row r="207" spans="1:4" x14ac:dyDescent="0.25">
      <c r="A207" s="16">
        <v>205</v>
      </c>
      <c r="B207" s="16">
        <v>9675</v>
      </c>
      <c r="C207" s="16" t="s">
        <v>707</v>
      </c>
      <c r="D207" s="16">
        <v>8016</v>
      </c>
    </row>
    <row r="208" spans="1:4" x14ac:dyDescent="0.25">
      <c r="A208" s="16">
        <v>206</v>
      </c>
      <c r="B208" s="16">
        <v>45010</v>
      </c>
      <c r="C208" s="16" t="s">
        <v>564</v>
      </c>
      <c r="D208" s="16">
        <v>7552</v>
      </c>
    </row>
    <row r="209" spans="1:4" x14ac:dyDescent="0.25">
      <c r="A209" s="16">
        <v>207</v>
      </c>
      <c r="B209" s="16">
        <v>30503</v>
      </c>
      <c r="C209" s="16" t="s">
        <v>656</v>
      </c>
      <c r="D209" s="16">
        <v>7782</v>
      </c>
    </row>
    <row r="210" spans="1:4" x14ac:dyDescent="0.25">
      <c r="A210" s="16">
        <v>208</v>
      </c>
      <c r="B210" s="20">
        <v>39241</v>
      </c>
      <c r="C210" s="20" t="s">
        <v>933</v>
      </c>
      <c r="D210" s="20">
        <v>10292</v>
      </c>
    </row>
    <row r="211" spans="1:4" x14ac:dyDescent="0.25">
      <c r="A211" s="16">
        <v>209</v>
      </c>
      <c r="B211" s="16">
        <v>45011</v>
      </c>
      <c r="C211" s="16" t="s">
        <v>188</v>
      </c>
      <c r="D211" s="16">
        <v>6732</v>
      </c>
    </row>
    <row r="212" spans="1:4" x14ac:dyDescent="0.25">
      <c r="A212" s="16">
        <v>210</v>
      </c>
      <c r="B212" s="20">
        <v>17773</v>
      </c>
      <c r="C212" s="20" t="s">
        <v>902</v>
      </c>
      <c r="D212" s="20">
        <v>10037</v>
      </c>
    </row>
    <row r="213" spans="1:4" x14ac:dyDescent="0.25">
      <c r="A213" s="16">
        <v>211</v>
      </c>
      <c r="B213" s="16">
        <v>10484</v>
      </c>
      <c r="C213" s="16" t="s">
        <v>31</v>
      </c>
      <c r="D213" s="16">
        <v>6377</v>
      </c>
    </row>
    <row r="214" spans="1:4" x14ac:dyDescent="0.25">
      <c r="A214" s="16">
        <v>212</v>
      </c>
      <c r="B214" s="16">
        <v>20817</v>
      </c>
      <c r="C214" s="16" t="s">
        <v>155</v>
      </c>
      <c r="D214" s="16">
        <v>6681</v>
      </c>
    </row>
    <row r="215" spans="1:4" x14ac:dyDescent="0.25">
      <c r="A215" s="16">
        <v>213</v>
      </c>
      <c r="B215" s="16">
        <v>22371</v>
      </c>
      <c r="C215" s="16" t="s">
        <v>505</v>
      </c>
      <c r="D215" s="16">
        <v>7402</v>
      </c>
    </row>
    <row r="216" spans="1:4" x14ac:dyDescent="0.25">
      <c r="A216" s="16">
        <v>214</v>
      </c>
      <c r="B216" s="16">
        <v>19830</v>
      </c>
      <c r="C216" s="16" t="s">
        <v>106</v>
      </c>
      <c r="D216" s="16">
        <v>6669</v>
      </c>
    </row>
    <row r="217" spans="1:4" x14ac:dyDescent="0.25">
      <c r="A217" s="16">
        <v>215</v>
      </c>
      <c r="B217" s="16">
        <v>16758</v>
      </c>
      <c r="C217" s="16" t="s">
        <v>81</v>
      </c>
      <c r="D217" s="16">
        <v>6578</v>
      </c>
    </row>
    <row r="218" spans="1:4" x14ac:dyDescent="0.25">
      <c r="A218" s="16">
        <v>216</v>
      </c>
      <c r="B218" s="16">
        <v>7322</v>
      </c>
      <c r="C218" s="16" t="s">
        <v>567</v>
      </c>
      <c r="D218" s="16">
        <v>7555</v>
      </c>
    </row>
    <row r="219" spans="1:4" x14ac:dyDescent="0.25">
      <c r="A219" s="16">
        <v>217</v>
      </c>
      <c r="B219" s="16">
        <v>42115</v>
      </c>
      <c r="C219" s="16" t="s">
        <v>566</v>
      </c>
      <c r="D219" s="16">
        <v>7554</v>
      </c>
    </row>
    <row r="220" spans="1:4" x14ac:dyDescent="0.25">
      <c r="A220" s="16">
        <v>218</v>
      </c>
      <c r="B220" s="16">
        <v>45012</v>
      </c>
      <c r="C220" s="16" t="s">
        <v>565</v>
      </c>
      <c r="D220" s="16">
        <v>7553</v>
      </c>
    </row>
    <row r="221" spans="1:4" x14ac:dyDescent="0.25">
      <c r="A221" s="16">
        <v>219</v>
      </c>
      <c r="B221" s="16">
        <v>45013</v>
      </c>
      <c r="C221" s="16" t="s">
        <v>706</v>
      </c>
      <c r="D221" s="16">
        <v>8817</v>
      </c>
    </row>
    <row r="222" spans="1:4" x14ac:dyDescent="0.25">
      <c r="A222" s="16">
        <v>220</v>
      </c>
      <c r="B222" s="16">
        <v>45014</v>
      </c>
      <c r="C222" s="16" t="s">
        <v>739</v>
      </c>
      <c r="D222" s="16">
        <v>6858</v>
      </c>
    </row>
    <row r="223" spans="1:4" x14ac:dyDescent="0.25">
      <c r="A223" s="16">
        <v>221</v>
      </c>
      <c r="B223" s="16">
        <v>45015</v>
      </c>
      <c r="C223" s="16" t="s">
        <v>570</v>
      </c>
      <c r="D223" s="16">
        <v>7558</v>
      </c>
    </row>
    <row r="224" spans="1:4" x14ac:dyDescent="0.25">
      <c r="A224" s="16">
        <v>222</v>
      </c>
      <c r="B224" s="16">
        <v>37052</v>
      </c>
      <c r="C224" s="16" t="s">
        <v>134</v>
      </c>
      <c r="D224" s="16">
        <v>6664</v>
      </c>
    </row>
    <row r="225" spans="1:4" x14ac:dyDescent="0.25">
      <c r="A225" s="16">
        <v>223</v>
      </c>
      <c r="B225" s="16">
        <v>45016</v>
      </c>
      <c r="C225" s="16" t="s">
        <v>727</v>
      </c>
      <c r="D225" s="16">
        <v>8855</v>
      </c>
    </row>
    <row r="226" spans="1:4" x14ac:dyDescent="0.25">
      <c r="A226" s="16">
        <v>224</v>
      </c>
      <c r="B226" s="16">
        <v>45017</v>
      </c>
      <c r="C226" s="16" t="s">
        <v>754</v>
      </c>
      <c r="D226" s="16">
        <v>6851</v>
      </c>
    </row>
    <row r="227" spans="1:4" x14ac:dyDescent="0.25">
      <c r="A227" s="16">
        <v>225</v>
      </c>
      <c r="B227" s="16">
        <v>34272</v>
      </c>
      <c r="C227" s="16" t="s">
        <v>307</v>
      </c>
      <c r="D227" s="16">
        <v>6874</v>
      </c>
    </row>
    <row r="228" spans="1:4" x14ac:dyDescent="0.25">
      <c r="A228" s="16">
        <v>226</v>
      </c>
      <c r="B228" s="16">
        <v>45018</v>
      </c>
      <c r="C228" s="16" t="s">
        <v>568</v>
      </c>
      <c r="D228" s="16">
        <v>7556</v>
      </c>
    </row>
    <row r="229" spans="1:4" x14ac:dyDescent="0.25">
      <c r="A229" s="16">
        <v>227</v>
      </c>
      <c r="B229" s="16">
        <v>30262</v>
      </c>
      <c r="C229" s="16" t="s">
        <v>659</v>
      </c>
      <c r="D229" s="16">
        <v>7881</v>
      </c>
    </row>
    <row r="230" spans="1:4" x14ac:dyDescent="0.25">
      <c r="A230" s="16">
        <v>228</v>
      </c>
      <c r="B230" s="16">
        <v>45019</v>
      </c>
      <c r="C230" s="16" t="s">
        <v>189</v>
      </c>
      <c r="D230" s="16">
        <v>6734</v>
      </c>
    </row>
    <row r="231" spans="1:4" x14ac:dyDescent="0.25">
      <c r="A231" s="16">
        <v>229</v>
      </c>
      <c r="B231" s="16">
        <v>45020</v>
      </c>
      <c r="C231" s="16" t="s">
        <v>191</v>
      </c>
      <c r="D231" s="16">
        <v>6735</v>
      </c>
    </row>
    <row r="232" spans="1:4" x14ac:dyDescent="0.25">
      <c r="A232" s="16">
        <v>230</v>
      </c>
      <c r="B232" s="16">
        <v>43664</v>
      </c>
      <c r="C232" s="16" t="s">
        <v>351</v>
      </c>
      <c r="D232" s="16">
        <v>7161</v>
      </c>
    </row>
    <row r="233" spans="1:4" x14ac:dyDescent="0.25">
      <c r="A233" s="16">
        <v>231</v>
      </c>
      <c r="B233" s="16">
        <v>45021</v>
      </c>
      <c r="C233" s="16" t="s">
        <v>192</v>
      </c>
      <c r="D233" s="16">
        <v>6737</v>
      </c>
    </row>
    <row r="234" spans="1:4" x14ac:dyDescent="0.25">
      <c r="A234" s="16">
        <v>232</v>
      </c>
      <c r="B234" s="16">
        <v>9873</v>
      </c>
      <c r="C234" s="16" t="s">
        <v>193</v>
      </c>
      <c r="D234" s="16">
        <v>6738</v>
      </c>
    </row>
    <row r="235" spans="1:4" x14ac:dyDescent="0.25">
      <c r="A235" s="16">
        <v>233</v>
      </c>
      <c r="B235" s="16">
        <v>45022</v>
      </c>
      <c r="C235" s="16" t="s">
        <v>705</v>
      </c>
      <c r="D235" s="16">
        <v>7915</v>
      </c>
    </row>
    <row r="236" spans="1:4" x14ac:dyDescent="0.25">
      <c r="A236" s="16">
        <v>234</v>
      </c>
      <c r="B236" s="16">
        <v>45023</v>
      </c>
      <c r="C236" s="16" t="s">
        <v>162</v>
      </c>
      <c r="D236" s="16">
        <v>6687</v>
      </c>
    </row>
    <row r="237" spans="1:4" x14ac:dyDescent="0.25">
      <c r="A237" s="16">
        <v>235</v>
      </c>
      <c r="B237" s="16">
        <v>45024</v>
      </c>
      <c r="C237" s="16" t="s">
        <v>194</v>
      </c>
      <c r="D237" s="16">
        <v>6739</v>
      </c>
    </row>
    <row r="238" spans="1:4" x14ac:dyDescent="0.25">
      <c r="A238" s="16">
        <v>236</v>
      </c>
      <c r="B238" s="16">
        <v>36051</v>
      </c>
      <c r="C238" s="16" t="s">
        <v>480</v>
      </c>
      <c r="D238" s="16">
        <v>7329</v>
      </c>
    </row>
    <row r="239" spans="1:4" x14ac:dyDescent="0.25">
      <c r="A239" s="16">
        <v>237</v>
      </c>
      <c r="B239" s="16">
        <v>45025</v>
      </c>
      <c r="C239" s="16" t="s">
        <v>195</v>
      </c>
      <c r="D239" s="16">
        <v>6736</v>
      </c>
    </row>
    <row r="240" spans="1:4" x14ac:dyDescent="0.25">
      <c r="A240" s="16">
        <v>238</v>
      </c>
      <c r="B240" s="16">
        <v>45026</v>
      </c>
      <c r="C240" s="16" t="s">
        <v>320</v>
      </c>
      <c r="D240" s="16">
        <v>7130</v>
      </c>
    </row>
    <row r="241" spans="1:4" x14ac:dyDescent="0.25">
      <c r="A241" s="16">
        <v>239</v>
      </c>
      <c r="B241" s="16">
        <v>11790</v>
      </c>
      <c r="C241" s="16" t="s">
        <v>48</v>
      </c>
      <c r="D241" s="16">
        <v>6537</v>
      </c>
    </row>
    <row r="242" spans="1:4" x14ac:dyDescent="0.25">
      <c r="A242" s="16">
        <v>240</v>
      </c>
      <c r="B242" s="20">
        <v>45449</v>
      </c>
      <c r="C242" s="20" t="s">
        <v>983</v>
      </c>
      <c r="D242" s="20">
        <v>10585</v>
      </c>
    </row>
    <row r="243" spans="1:4" x14ac:dyDescent="0.25">
      <c r="A243" s="16">
        <v>241</v>
      </c>
      <c r="B243" s="16">
        <v>45027</v>
      </c>
      <c r="C243" s="16" t="s">
        <v>569</v>
      </c>
      <c r="D243" s="16">
        <v>7557</v>
      </c>
    </row>
    <row r="244" spans="1:4" x14ac:dyDescent="0.25">
      <c r="A244" s="16">
        <v>242</v>
      </c>
      <c r="B244" s="16">
        <v>45028</v>
      </c>
      <c r="C244" s="16" t="s">
        <v>503</v>
      </c>
      <c r="D244" s="16">
        <v>7400</v>
      </c>
    </row>
    <row r="245" spans="1:4" x14ac:dyDescent="0.25">
      <c r="A245" s="16">
        <v>243</v>
      </c>
      <c r="B245" s="16">
        <v>45029</v>
      </c>
      <c r="C245" s="16" t="s">
        <v>196</v>
      </c>
      <c r="D245" s="16">
        <v>6740</v>
      </c>
    </row>
    <row r="246" spans="1:4" x14ac:dyDescent="0.25">
      <c r="A246" s="16">
        <v>244</v>
      </c>
      <c r="B246" s="16">
        <v>45030</v>
      </c>
      <c r="C246" s="16" t="s">
        <v>198</v>
      </c>
      <c r="D246" s="16">
        <v>6741</v>
      </c>
    </row>
    <row r="247" spans="1:4" x14ac:dyDescent="0.25">
      <c r="A247" s="16">
        <v>245</v>
      </c>
      <c r="B247" s="16">
        <v>45031</v>
      </c>
      <c r="C247" s="16" t="s">
        <v>412</v>
      </c>
      <c r="D247" s="16">
        <v>7209</v>
      </c>
    </row>
    <row r="248" spans="1:4" x14ac:dyDescent="0.25">
      <c r="A248" s="16">
        <v>246</v>
      </c>
      <c r="B248" s="16">
        <v>38173</v>
      </c>
      <c r="C248" s="16" t="s">
        <v>519</v>
      </c>
      <c r="D248" s="16">
        <v>7418</v>
      </c>
    </row>
    <row r="249" spans="1:4" x14ac:dyDescent="0.25">
      <c r="A249" s="16">
        <v>247</v>
      </c>
      <c r="B249" s="16">
        <v>41521</v>
      </c>
      <c r="C249" s="16" t="s">
        <v>726</v>
      </c>
      <c r="D249" s="16">
        <v>8854</v>
      </c>
    </row>
    <row r="250" spans="1:4" x14ac:dyDescent="0.25">
      <c r="A250" s="16">
        <v>248</v>
      </c>
      <c r="B250" s="16">
        <v>45032</v>
      </c>
      <c r="C250" s="16" t="s">
        <v>419</v>
      </c>
      <c r="D250" s="16">
        <v>7219</v>
      </c>
    </row>
    <row r="251" spans="1:4" x14ac:dyDescent="0.25">
      <c r="A251" s="16">
        <v>249</v>
      </c>
      <c r="B251" s="16">
        <v>8435</v>
      </c>
      <c r="C251" s="16" t="s">
        <v>571</v>
      </c>
      <c r="D251" s="16">
        <v>7559</v>
      </c>
    </row>
    <row r="252" spans="1:4" x14ac:dyDescent="0.25">
      <c r="A252" s="16">
        <v>250</v>
      </c>
      <c r="B252" s="16">
        <v>32755</v>
      </c>
      <c r="C252" s="16" t="s">
        <v>311</v>
      </c>
      <c r="D252" s="16">
        <v>6855</v>
      </c>
    </row>
    <row r="253" spans="1:4" x14ac:dyDescent="0.25">
      <c r="A253" s="16">
        <v>251</v>
      </c>
      <c r="B253" s="16">
        <v>31639</v>
      </c>
      <c r="C253" s="16" t="s">
        <v>197</v>
      </c>
      <c r="D253" s="16">
        <v>6742</v>
      </c>
    </row>
    <row r="254" spans="1:4" x14ac:dyDescent="0.25">
      <c r="A254" s="16">
        <v>252</v>
      </c>
      <c r="B254" s="16">
        <v>35458</v>
      </c>
      <c r="C254" s="16" t="s">
        <v>523</v>
      </c>
      <c r="D254" s="16">
        <v>7423</v>
      </c>
    </row>
    <row r="255" spans="1:4" x14ac:dyDescent="0.25">
      <c r="A255" s="16">
        <v>253</v>
      </c>
      <c r="B255" s="16">
        <v>45033</v>
      </c>
      <c r="C255" s="16" t="s">
        <v>107</v>
      </c>
      <c r="D255" s="16">
        <v>6622</v>
      </c>
    </row>
    <row r="256" spans="1:4" x14ac:dyDescent="0.25">
      <c r="A256" s="16">
        <v>254</v>
      </c>
      <c r="B256" s="20">
        <v>31080</v>
      </c>
      <c r="C256" s="20" t="s">
        <v>1117</v>
      </c>
      <c r="D256" s="20">
        <v>11147</v>
      </c>
    </row>
    <row r="257" spans="1:4" x14ac:dyDescent="0.25">
      <c r="A257" s="16">
        <v>255</v>
      </c>
      <c r="B257" s="20">
        <v>12049</v>
      </c>
      <c r="C257" s="20" t="s">
        <v>940</v>
      </c>
      <c r="D257" s="20">
        <v>10284</v>
      </c>
    </row>
    <row r="258" spans="1:4" x14ac:dyDescent="0.25">
      <c r="A258" s="16">
        <v>256</v>
      </c>
      <c r="B258" s="16">
        <v>20012</v>
      </c>
      <c r="C258" s="16" t="s">
        <v>135</v>
      </c>
      <c r="D258" s="16">
        <v>6593</v>
      </c>
    </row>
    <row r="259" spans="1:4" x14ac:dyDescent="0.25">
      <c r="A259" s="16">
        <v>257</v>
      </c>
      <c r="B259" s="16">
        <v>40800</v>
      </c>
      <c r="C259" s="16" t="s">
        <v>199</v>
      </c>
      <c r="D259" s="16">
        <v>6743</v>
      </c>
    </row>
    <row r="260" spans="1:4" x14ac:dyDescent="0.25">
      <c r="A260" s="16">
        <v>258</v>
      </c>
      <c r="B260" s="16">
        <v>21743</v>
      </c>
      <c r="C260" s="16" t="s">
        <v>108</v>
      </c>
      <c r="D260" s="16">
        <v>6624</v>
      </c>
    </row>
    <row r="261" spans="1:4" x14ac:dyDescent="0.25">
      <c r="A261" s="16">
        <v>259</v>
      </c>
      <c r="B261" s="16">
        <v>21744</v>
      </c>
      <c r="C261" s="16" t="s">
        <v>109</v>
      </c>
      <c r="D261" s="16">
        <v>6625</v>
      </c>
    </row>
    <row r="262" spans="1:4" x14ac:dyDescent="0.25">
      <c r="A262" s="16">
        <v>260</v>
      </c>
      <c r="B262" s="20">
        <v>36736</v>
      </c>
      <c r="C262" s="20" t="s">
        <v>725</v>
      </c>
      <c r="D262" s="20">
        <v>8852</v>
      </c>
    </row>
    <row r="263" spans="1:4" x14ac:dyDescent="0.25">
      <c r="A263" s="16">
        <v>261</v>
      </c>
      <c r="B263" s="16">
        <v>39775</v>
      </c>
      <c r="C263" s="16" t="s">
        <v>441</v>
      </c>
      <c r="D263" s="16">
        <v>7242</v>
      </c>
    </row>
    <row r="264" spans="1:4" x14ac:dyDescent="0.25">
      <c r="A264" s="16">
        <v>262</v>
      </c>
      <c r="B264" s="16">
        <v>45034</v>
      </c>
      <c r="C264" s="16" t="s">
        <v>832</v>
      </c>
      <c r="D264" s="16">
        <v>9018</v>
      </c>
    </row>
    <row r="265" spans="1:4" x14ac:dyDescent="0.25">
      <c r="A265" s="16">
        <v>263</v>
      </c>
      <c r="B265" s="16">
        <v>17727</v>
      </c>
      <c r="C265" s="16" t="s">
        <v>690</v>
      </c>
      <c r="D265" s="16">
        <v>7912</v>
      </c>
    </row>
    <row r="266" spans="1:4" x14ac:dyDescent="0.25">
      <c r="A266" s="16">
        <v>264</v>
      </c>
      <c r="B266" s="16">
        <v>45035</v>
      </c>
      <c r="C266" s="16" t="s">
        <v>359</v>
      </c>
      <c r="D266" s="16">
        <v>7086</v>
      </c>
    </row>
    <row r="267" spans="1:4" x14ac:dyDescent="0.25">
      <c r="A267" s="16">
        <v>265</v>
      </c>
      <c r="B267" s="20">
        <v>44924</v>
      </c>
      <c r="C267" s="20" t="s">
        <v>984</v>
      </c>
      <c r="D267" s="20">
        <v>10577</v>
      </c>
    </row>
    <row r="268" spans="1:4" x14ac:dyDescent="0.25">
      <c r="A268" s="16">
        <v>266</v>
      </c>
      <c r="B268" s="16">
        <v>42033</v>
      </c>
      <c r="C268" s="16" t="s">
        <v>13</v>
      </c>
      <c r="D268" s="16">
        <v>6194</v>
      </c>
    </row>
    <row r="269" spans="1:4" x14ac:dyDescent="0.25">
      <c r="A269" s="16">
        <v>267</v>
      </c>
      <c r="B269" s="20">
        <v>45036</v>
      </c>
      <c r="C269" s="20" t="s">
        <v>827</v>
      </c>
      <c r="D269" s="20">
        <v>9011</v>
      </c>
    </row>
    <row r="270" spans="1:4" x14ac:dyDescent="0.25">
      <c r="A270" s="16">
        <v>268</v>
      </c>
      <c r="B270" s="16">
        <v>41634</v>
      </c>
      <c r="C270" s="16" t="s">
        <v>704</v>
      </c>
      <c r="D270" s="16">
        <v>8015</v>
      </c>
    </row>
    <row r="271" spans="1:4" x14ac:dyDescent="0.25">
      <c r="A271" s="16">
        <v>269</v>
      </c>
      <c r="B271" s="16">
        <v>6432</v>
      </c>
      <c r="C271" s="16" t="s">
        <v>200</v>
      </c>
      <c r="D271" s="16">
        <v>6744</v>
      </c>
    </row>
    <row r="272" spans="1:4" x14ac:dyDescent="0.25">
      <c r="A272" s="16">
        <v>270</v>
      </c>
      <c r="B272" s="16">
        <v>25828</v>
      </c>
      <c r="C272" s="16" t="s">
        <v>655</v>
      </c>
      <c r="D272" s="16">
        <v>7781</v>
      </c>
    </row>
    <row r="273" spans="1:4" x14ac:dyDescent="0.25">
      <c r="A273" s="16">
        <v>271</v>
      </c>
      <c r="B273" s="16">
        <v>43553</v>
      </c>
      <c r="C273" s="16" t="s">
        <v>724</v>
      </c>
      <c r="D273" s="16">
        <v>8851</v>
      </c>
    </row>
    <row r="274" spans="1:4" x14ac:dyDescent="0.25">
      <c r="A274" s="16">
        <v>272</v>
      </c>
      <c r="B274" s="16">
        <v>24255</v>
      </c>
      <c r="C274" s="16" t="s">
        <v>373</v>
      </c>
      <c r="D274" s="16">
        <v>7035</v>
      </c>
    </row>
    <row r="275" spans="1:4" x14ac:dyDescent="0.25">
      <c r="A275" s="16">
        <v>273</v>
      </c>
      <c r="B275" s="16">
        <v>45037</v>
      </c>
      <c r="C275" s="16" t="s">
        <v>794</v>
      </c>
      <c r="D275" s="16">
        <v>8900</v>
      </c>
    </row>
    <row r="276" spans="1:4" x14ac:dyDescent="0.25">
      <c r="A276" s="16">
        <v>274</v>
      </c>
      <c r="B276" s="20">
        <v>27316</v>
      </c>
      <c r="C276" s="20" t="s">
        <v>1064</v>
      </c>
      <c r="D276" s="20">
        <v>10979</v>
      </c>
    </row>
    <row r="277" spans="1:4" x14ac:dyDescent="0.25">
      <c r="A277" s="16">
        <v>275</v>
      </c>
      <c r="B277" s="16">
        <v>6280</v>
      </c>
      <c r="C277" s="16" t="s">
        <v>921</v>
      </c>
      <c r="D277" s="16">
        <v>7333</v>
      </c>
    </row>
    <row r="278" spans="1:4" x14ac:dyDescent="0.25">
      <c r="A278" s="16">
        <v>276</v>
      </c>
      <c r="B278" s="16">
        <v>45038</v>
      </c>
      <c r="C278" s="16" t="s">
        <v>374</v>
      </c>
      <c r="D278" s="16">
        <v>7018</v>
      </c>
    </row>
    <row r="279" spans="1:4" x14ac:dyDescent="0.25">
      <c r="A279" s="16">
        <v>277</v>
      </c>
      <c r="B279" s="20">
        <v>20540</v>
      </c>
      <c r="C279" s="20" t="s">
        <v>1065</v>
      </c>
      <c r="D279" s="20">
        <v>10981</v>
      </c>
    </row>
    <row r="280" spans="1:4" x14ac:dyDescent="0.25">
      <c r="A280" s="16">
        <v>278</v>
      </c>
      <c r="B280" s="16">
        <v>25822</v>
      </c>
      <c r="C280" s="16" t="s">
        <v>689</v>
      </c>
      <c r="D280" s="16">
        <v>7911</v>
      </c>
    </row>
    <row r="281" spans="1:4" x14ac:dyDescent="0.25">
      <c r="A281" s="16">
        <v>279</v>
      </c>
      <c r="B281" s="16">
        <v>22131</v>
      </c>
      <c r="C281" s="16" t="s">
        <v>361</v>
      </c>
      <c r="D281" s="16">
        <v>7088</v>
      </c>
    </row>
    <row r="282" spans="1:4" x14ac:dyDescent="0.25">
      <c r="A282" s="16">
        <v>280</v>
      </c>
      <c r="B282" s="20">
        <v>45040</v>
      </c>
      <c r="C282" s="20" t="s">
        <v>714</v>
      </c>
      <c r="D282" s="20">
        <v>8845</v>
      </c>
    </row>
    <row r="283" spans="1:4" x14ac:dyDescent="0.25">
      <c r="A283" s="16">
        <v>281</v>
      </c>
      <c r="B283" s="16">
        <v>45041</v>
      </c>
      <c r="C283" s="16" t="s">
        <v>786</v>
      </c>
      <c r="D283" s="16">
        <v>8890</v>
      </c>
    </row>
    <row r="284" spans="1:4" x14ac:dyDescent="0.25">
      <c r="A284" s="16">
        <v>282</v>
      </c>
      <c r="B284" s="16">
        <v>45042</v>
      </c>
      <c r="C284" s="16" t="s">
        <v>375</v>
      </c>
      <c r="D284" s="16">
        <v>7030</v>
      </c>
    </row>
    <row r="285" spans="1:4" x14ac:dyDescent="0.25">
      <c r="A285" s="16">
        <v>283</v>
      </c>
      <c r="B285" s="16">
        <v>11633</v>
      </c>
      <c r="C285" s="16" t="s">
        <v>32</v>
      </c>
      <c r="D285" s="16">
        <v>6396</v>
      </c>
    </row>
    <row r="286" spans="1:4" x14ac:dyDescent="0.25">
      <c r="A286" s="16">
        <v>284</v>
      </c>
      <c r="B286" s="16">
        <v>31222</v>
      </c>
      <c r="C286" s="16" t="s">
        <v>201</v>
      </c>
      <c r="D286" s="16">
        <v>6745</v>
      </c>
    </row>
    <row r="287" spans="1:4" x14ac:dyDescent="0.25">
      <c r="A287" s="16">
        <v>285</v>
      </c>
      <c r="B287" s="16">
        <v>45043</v>
      </c>
      <c r="C287" s="16" t="s">
        <v>57</v>
      </c>
      <c r="D287" s="16">
        <v>6530</v>
      </c>
    </row>
    <row r="288" spans="1:4" x14ac:dyDescent="0.25">
      <c r="A288" s="16">
        <v>286</v>
      </c>
      <c r="B288" s="16">
        <v>37834</v>
      </c>
      <c r="C288" s="16" t="s">
        <v>965</v>
      </c>
      <c r="D288" s="16">
        <v>10422</v>
      </c>
    </row>
    <row r="289" spans="1:4" x14ac:dyDescent="0.25">
      <c r="A289" s="16">
        <v>287</v>
      </c>
      <c r="B289" s="16">
        <v>20655</v>
      </c>
      <c r="C289" s="16" t="s">
        <v>890</v>
      </c>
      <c r="D289" s="16">
        <v>9506</v>
      </c>
    </row>
    <row r="290" spans="1:4" x14ac:dyDescent="0.25">
      <c r="A290" s="16">
        <v>288</v>
      </c>
      <c r="B290" s="16">
        <v>45044</v>
      </c>
      <c r="C290" s="16" t="s">
        <v>478</v>
      </c>
      <c r="D290" s="16">
        <v>7327</v>
      </c>
    </row>
    <row r="291" spans="1:4" x14ac:dyDescent="0.25">
      <c r="A291" s="16">
        <v>289</v>
      </c>
      <c r="B291" s="16">
        <v>25274</v>
      </c>
      <c r="C291" s="16" t="s">
        <v>607</v>
      </c>
      <c r="D291" s="16">
        <v>7602</v>
      </c>
    </row>
    <row r="292" spans="1:4" x14ac:dyDescent="0.25">
      <c r="A292" s="16">
        <v>290</v>
      </c>
      <c r="B292" s="16">
        <v>12826</v>
      </c>
      <c r="C292" s="16" t="s">
        <v>73</v>
      </c>
      <c r="D292" s="16">
        <v>6550</v>
      </c>
    </row>
    <row r="293" spans="1:4" x14ac:dyDescent="0.25">
      <c r="A293" s="16">
        <v>291</v>
      </c>
      <c r="B293" s="16">
        <v>38353</v>
      </c>
      <c r="C293" s="16" t="s">
        <v>136</v>
      </c>
      <c r="D293" s="16">
        <v>6626</v>
      </c>
    </row>
    <row r="294" spans="1:4" x14ac:dyDescent="0.25">
      <c r="A294" s="16">
        <v>292</v>
      </c>
      <c r="B294" s="16">
        <v>13566</v>
      </c>
      <c r="C294" s="16" t="s">
        <v>323</v>
      </c>
      <c r="D294" s="16">
        <v>7133</v>
      </c>
    </row>
    <row r="295" spans="1:4" x14ac:dyDescent="0.25">
      <c r="A295" s="16">
        <v>293</v>
      </c>
      <c r="B295" s="16">
        <v>13699</v>
      </c>
      <c r="C295" s="16" t="s">
        <v>703</v>
      </c>
      <c r="D295" s="16">
        <v>8014</v>
      </c>
    </row>
    <row r="296" spans="1:4" x14ac:dyDescent="0.25">
      <c r="A296" s="16">
        <v>294</v>
      </c>
      <c r="B296" s="16">
        <v>45045</v>
      </c>
      <c r="C296" s="16" t="s">
        <v>202</v>
      </c>
      <c r="D296" s="16">
        <v>6746</v>
      </c>
    </row>
    <row r="297" spans="1:4" x14ac:dyDescent="0.25">
      <c r="A297" s="16">
        <v>295</v>
      </c>
      <c r="B297" s="16">
        <v>38403</v>
      </c>
      <c r="C297" s="16" t="s">
        <v>944</v>
      </c>
      <c r="D297" s="16">
        <v>8947</v>
      </c>
    </row>
    <row r="298" spans="1:4" x14ac:dyDescent="0.25">
      <c r="A298" s="16">
        <v>296</v>
      </c>
      <c r="B298" s="16">
        <v>45046</v>
      </c>
      <c r="C298" s="16" t="s">
        <v>418</v>
      </c>
      <c r="D298" s="16">
        <v>7218</v>
      </c>
    </row>
    <row r="299" spans="1:4" x14ac:dyDescent="0.25">
      <c r="A299" s="16">
        <v>297</v>
      </c>
      <c r="B299" s="16">
        <v>45047</v>
      </c>
      <c r="C299" s="16" t="s">
        <v>203</v>
      </c>
      <c r="D299" s="16">
        <v>6747</v>
      </c>
    </row>
    <row r="300" spans="1:4" x14ac:dyDescent="0.25">
      <c r="A300" s="16">
        <v>298</v>
      </c>
      <c r="B300" s="16">
        <v>45048</v>
      </c>
      <c r="C300" s="16" t="s">
        <v>702</v>
      </c>
      <c r="D300" s="16">
        <v>8037</v>
      </c>
    </row>
    <row r="301" spans="1:4" x14ac:dyDescent="0.25">
      <c r="A301" s="16">
        <v>299</v>
      </c>
      <c r="B301" s="16">
        <v>45049</v>
      </c>
      <c r="C301" s="16" t="s">
        <v>793</v>
      </c>
      <c r="D301" s="16">
        <v>8899</v>
      </c>
    </row>
    <row r="302" spans="1:4" x14ac:dyDescent="0.25">
      <c r="A302" s="16">
        <v>300</v>
      </c>
      <c r="B302" s="16">
        <v>45050</v>
      </c>
      <c r="C302" s="16" t="s">
        <v>330</v>
      </c>
      <c r="D302" s="16">
        <v>7140</v>
      </c>
    </row>
    <row r="303" spans="1:4" x14ac:dyDescent="0.25">
      <c r="A303" s="16">
        <v>301</v>
      </c>
      <c r="B303" s="20">
        <v>45454</v>
      </c>
      <c r="C303" s="20" t="s">
        <v>985</v>
      </c>
      <c r="D303" s="20">
        <v>10580</v>
      </c>
    </row>
    <row r="304" spans="1:4" x14ac:dyDescent="0.25">
      <c r="A304" s="16">
        <v>302</v>
      </c>
      <c r="B304" s="16">
        <v>43345</v>
      </c>
      <c r="C304" s="16" t="s">
        <v>606</v>
      </c>
      <c r="D304" s="16">
        <v>7600</v>
      </c>
    </row>
    <row r="305" spans="1:4" x14ac:dyDescent="0.25">
      <c r="A305" s="16">
        <v>303</v>
      </c>
      <c r="B305" s="16">
        <v>45051</v>
      </c>
      <c r="C305" s="16" t="s">
        <v>604</v>
      </c>
      <c r="D305" s="16">
        <v>7593</v>
      </c>
    </row>
    <row r="306" spans="1:4" x14ac:dyDescent="0.25">
      <c r="A306" s="16">
        <v>304</v>
      </c>
      <c r="B306" s="16">
        <v>45425</v>
      </c>
      <c r="C306" s="16" t="s">
        <v>948</v>
      </c>
      <c r="D306" s="16"/>
    </row>
    <row r="307" spans="1:4" x14ac:dyDescent="0.25">
      <c r="A307" s="16">
        <v>305</v>
      </c>
      <c r="B307" s="16">
        <v>45052</v>
      </c>
      <c r="C307" s="16" t="s">
        <v>204</v>
      </c>
      <c r="D307" s="16">
        <v>6748</v>
      </c>
    </row>
    <row r="308" spans="1:4" x14ac:dyDescent="0.25">
      <c r="A308" s="16">
        <v>306</v>
      </c>
      <c r="B308" s="16">
        <v>19316</v>
      </c>
      <c r="C308" s="16" t="s">
        <v>110</v>
      </c>
      <c r="D308" s="16">
        <v>6601</v>
      </c>
    </row>
    <row r="309" spans="1:4" x14ac:dyDescent="0.25">
      <c r="A309" s="16">
        <v>307</v>
      </c>
      <c r="B309" s="16">
        <v>45055</v>
      </c>
      <c r="C309" s="16" t="s">
        <v>741</v>
      </c>
      <c r="D309" s="16">
        <v>7017</v>
      </c>
    </row>
    <row r="310" spans="1:4" x14ac:dyDescent="0.25">
      <c r="A310" s="16">
        <v>308</v>
      </c>
      <c r="B310" s="16">
        <v>45039</v>
      </c>
      <c r="C310" s="16" t="s">
        <v>376</v>
      </c>
      <c r="D310" s="16">
        <v>7005</v>
      </c>
    </row>
    <row r="311" spans="1:4" x14ac:dyDescent="0.25">
      <c r="A311" s="16">
        <v>309</v>
      </c>
      <c r="B311" s="16">
        <v>30706</v>
      </c>
      <c r="C311" s="16" t="s">
        <v>205</v>
      </c>
      <c r="D311" s="16">
        <v>6749</v>
      </c>
    </row>
    <row r="312" spans="1:4" x14ac:dyDescent="0.25">
      <c r="A312" s="16">
        <v>310</v>
      </c>
      <c r="B312" s="16">
        <v>45058</v>
      </c>
      <c r="C312" s="16" t="s">
        <v>713</v>
      </c>
      <c r="D312" s="16">
        <v>8831</v>
      </c>
    </row>
    <row r="313" spans="1:4" x14ac:dyDescent="0.25">
      <c r="A313" s="16">
        <v>311</v>
      </c>
      <c r="B313" s="20">
        <v>38779</v>
      </c>
      <c r="C313" s="20" t="s">
        <v>952</v>
      </c>
      <c r="D313" s="20">
        <v>10366</v>
      </c>
    </row>
    <row r="314" spans="1:4" x14ac:dyDescent="0.25">
      <c r="A314" s="16">
        <v>312</v>
      </c>
      <c r="B314" s="16">
        <v>28067</v>
      </c>
      <c r="C314" s="16" t="s">
        <v>377</v>
      </c>
      <c r="D314" s="16">
        <v>7001</v>
      </c>
    </row>
    <row r="315" spans="1:4" x14ac:dyDescent="0.25">
      <c r="A315" s="16">
        <v>313</v>
      </c>
      <c r="B315" s="16">
        <v>45066</v>
      </c>
      <c r="C315" s="16" t="s">
        <v>378</v>
      </c>
      <c r="D315" s="16">
        <v>7000</v>
      </c>
    </row>
    <row r="316" spans="1:4" x14ac:dyDescent="0.25">
      <c r="A316" s="16">
        <v>314</v>
      </c>
      <c r="B316" s="16">
        <v>45072</v>
      </c>
      <c r="C316" s="16" t="s">
        <v>740</v>
      </c>
      <c r="D316" s="16">
        <v>6666</v>
      </c>
    </row>
    <row r="317" spans="1:4" x14ac:dyDescent="0.25">
      <c r="A317" s="16">
        <v>315</v>
      </c>
      <c r="B317" s="16">
        <v>45074</v>
      </c>
      <c r="C317" s="16" t="s">
        <v>335</v>
      </c>
      <c r="D317" s="16">
        <v>7145</v>
      </c>
    </row>
    <row r="318" spans="1:4" x14ac:dyDescent="0.25">
      <c r="A318" s="16">
        <v>316</v>
      </c>
      <c r="B318" s="20">
        <v>45081</v>
      </c>
      <c r="C318" s="20" t="s">
        <v>930</v>
      </c>
      <c r="D318" s="20">
        <v>10135</v>
      </c>
    </row>
    <row r="319" spans="1:4" x14ac:dyDescent="0.25">
      <c r="A319" s="16">
        <v>317</v>
      </c>
      <c r="B319" s="16">
        <v>35962</v>
      </c>
      <c r="C319" s="16" t="s">
        <v>518</v>
      </c>
      <c r="D319" s="16">
        <v>7417</v>
      </c>
    </row>
    <row r="320" spans="1:4" x14ac:dyDescent="0.25">
      <c r="A320" s="16">
        <v>318</v>
      </c>
      <c r="B320" s="16">
        <v>45084</v>
      </c>
      <c r="C320" s="16" t="s">
        <v>819</v>
      </c>
      <c r="D320" s="16">
        <v>8951</v>
      </c>
    </row>
    <row r="321" spans="1:4" x14ac:dyDescent="0.25">
      <c r="A321" s="16">
        <v>319</v>
      </c>
      <c r="B321" s="16">
        <v>21745</v>
      </c>
      <c r="C321" s="16" t="s">
        <v>111</v>
      </c>
      <c r="D321" s="16">
        <v>6627</v>
      </c>
    </row>
    <row r="322" spans="1:4" x14ac:dyDescent="0.25">
      <c r="A322" s="16">
        <v>320</v>
      </c>
      <c r="B322" s="16">
        <v>45085</v>
      </c>
      <c r="C322" s="16" t="s">
        <v>490</v>
      </c>
      <c r="D322" s="16">
        <v>7371</v>
      </c>
    </row>
    <row r="323" spans="1:4" x14ac:dyDescent="0.25">
      <c r="A323" s="16">
        <v>321</v>
      </c>
      <c r="B323" s="16">
        <v>45089</v>
      </c>
      <c r="C323" s="16" t="s">
        <v>603</v>
      </c>
      <c r="D323" s="16">
        <v>7592</v>
      </c>
    </row>
    <row r="324" spans="1:4" x14ac:dyDescent="0.25">
      <c r="A324" s="16">
        <v>322</v>
      </c>
      <c r="B324" s="16">
        <v>38253</v>
      </c>
      <c r="C324" s="16" t="s">
        <v>914</v>
      </c>
      <c r="D324" s="16">
        <v>10064</v>
      </c>
    </row>
    <row r="325" spans="1:4" x14ac:dyDescent="0.25">
      <c r="A325" s="16">
        <v>323</v>
      </c>
      <c r="B325" s="16">
        <v>45096</v>
      </c>
      <c r="C325" s="16" t="s">
        <v>112</v>
      </c>
      <c r="D325" s="16">
        <v>6614</v>
      </c>
    </row>
    <row r="326" spans="1:4" x14ac:dyDescent="0.25">
      <c r="A326" s="16">
        <v>324</v>
      </c>
      <c r="B326" s="16">
        <v>38572</v>
      </c>
      <c r="C326" s="16" t="s">
        <v>953</v>
      </c>
      <c r="D326" s="16">
        <v>10367</v>
      </c>
    </row>
    <row r="327" spans="1:4" x14ac:dyDescent="0.25">
      <c r="A327" s="16">
        <v>325</v>
      </c>
      <c r="B327" s="16">
        <v>45415</v>
      </c>
      <c r="C327" s="16" t="s">
        <v>843</v>
      </c>
      <c r="D327" s="16">
        <v>10383</v>
      </c>
    </row>
    <row r="328" spans="1:4" x14ac:dyDescent="0.25">
      <c r="A328" s="16">
        <v>326</v>
      </c>
      <c r="B328" s="16">
        <v>45093</v>
      </c>
      <c r="C328" s="16" t="s">
        <v>712</v>
      </c>
      <c r="D328" s="16">
        <v>8829</v>
      </c>
    </row>
    <row r="329" spans="1:4" x14ac:dyDescent="0.25">
      <c r="A329" s="16">
        <v>327</v>
      </c>
      <c r="B329" s="16">
        <v>45098</v>
      </c>
      <c r="C329" s="16" t="s">
        <v>863</v>
      </c>
      <c r="D329" s="16">
        <v>8955</v>
      </c>
    </row>
    <row r="330" spans="1:4" x14ac:dyDescent="0.25">
      <c r="A330" s="16">
        <v>328</v>
      </c>
      <c r="B330" s="16">
        <v>45101</v>
      </c>
      <c r="C330" s="16" t="s">
        <v>889</v>
      </c>
      <c r="D330" s="16">
        <v>9505</v>
      </c>
    </row>
    <row r="331" spans="1:4" x14ac:dyDescent="0.25">
      <c r="A331" s="16">
        <v>329</v>
      </c>
      <c r="B331" s="16">
        <v>45104</v>
      </c>
      <c r="C331" s="16" t="s">
        <v>688</v>
      </c>
      <c r="D331" s="16">
        <v>7910</v>
      </c>
    </row>
    <row r="332" spans="1:4" x14ac:dyDescent="0.25">
      <c r="A332" s="16">
        <v>330</v>
      </c>
      <c r="B332" s="20">
        <v>45417</v>
      </c>
      <c r="C332" s="20" t="s">
        <v>951</v>
      </c>
      <c r="D332" s="20">
        <v>10365</v>
      </c>
    </row>
    <row r="333" spans="1:4" x14ac:dyDescent="0.25">
      <c r="A333" s="16">
        <v>331</v>
      </c>
      <c r="B333" s="16">
        <v>45109</v>
      </c>
      <c r="C333" s="16" t="s">
        <v>476</v>
      </c>
      <c r="D333" s="16">
        <v>7325</v>
      </c>
    </row>
    <row r="334" spans="1:4" x14ac:dyDescent="0.25">
      <c r="A334" s="16">
        <v>332</v>
      </c>
      <c r="B334" s="16">
        <v>45110</v>
      </c>
      <c r="C334" s="16" t="s">
        <v>654</v>
      </c>
      <c r="D334" s="16">
        <v>7780</v>
      </c>
    </row>
    <row r="335" spans="1:4" x14ac:dyDescent="0.25">
      <c r="A335" s="16">
        <v>333</v>
      </c>
      <c r="B335" s="20">
        <v>45603</v>
      </c>
      <c r="C335" s="20" t="s">
        <v>1066</v>
      </c>
      <c r="D335" s="20">
        <v>10976</v>
      </c>
    </row>
    <row r="336" spans="1:4" x14ac:dyDescent="0.25">
      <c r="A336" s="16">
        <v>334</v>
      </c>
      <c r="B336" s="16">
        <v>11043</v>
      </c>
      <c r="C336" s="16" t="s">
        <v>113</v>
      </c>
      <c r="D336" s="16">
        <v>6634</v>
      </c>
    </row>
    <row r="337" spans="1:4" x14ac:dyDescent="0.25">
      <c r="A337" s="16">
        <v>335</v>
      </c>
      <c r="B337" s="16">
        <v>9850</v>
      </c>
      <c r="C337" s="16" t="s">
        <v>206</v>
      </c>
      <c r="D337" s="16">
        <v>6750</v>
      </c>
    </row>
    <row r="338" spans="1:4" x14ac:dyDescent="0.25">
      <c r="A338" s="16">
        <v>336</v>
      </c>
      <c r="B338" s="16">
        <v>45113</v>
      </c>
      <c r="C338" s="16" t="s">
        <v>864</v>
      </c>
      <c r="D338" s="16">
        <v>8956</v>
      </c>
    </row>
    <row r="339" spans="1:4" x14ac:dyDescent="0.25">
      <c r="A339" s="16">
        <v>337</v>
      </c>
      <c r="B339" s="16">
        <v>41169</v>
      </c>
      <c r="C339" s="16" t="s">
        <v>477</v>
      </c>
      <c r="D339" s="16">
        <v>7326</v>
      </c>
    </row>
    <row r="340" spans="1:4" x14ac:dyDescent="0.25">
      <c r="A340" s="16">
        <v>338</v>
      </c>
      <c r="B340" s="16">
        <v>43447</v>
      </c>
      <c r="C340" s="16" t="s">
        <v>835</v>
      </c>
      <c r="D340" s="16">
        <v>9021</v>
      </c>
    </row>
    <row r="341" spans="1:4" x14ac:dyDescent="0.25">
      <c r="A341" s="16">
        <v>339</v>
      </c>
      <c r="B341" s="16">
        <v>45116</v>
      </c>
      <c r="C341" s="16" t="s">
        <v>687</v>
      </c>
      <c r="D341" s="16">
        <v>7909</v>
      </c>
    </row>
    <row r="342" spans="1:4" x14ac:dyDescent="0.25">
      <c r="A342" s="16">
        <v>340</v>
      </c>
      <c r="B342" s="16">
        <v>8181</v>
      </c>
      <c r="C342" s="16" t="s">
        <v>602</v>
      </c>
      <c r="D342" s="16">
        <v>7591</v>
      </c>
    </row>
    <row r="343" spans="1:4" x14ac:dyDescent="0.25">
      <c r="A343" s="16">
        <v>341</v>
      </c>
      <c r="B343" s="16">
        <v>6311</v>
      </c>
      <c r="C343" s="16" t="s">
        <v>329</v>
      </c>
      <c r="D343" s="16">
        <v>7139</v>
      </c>
    </row>
    <row r="344" spans="1:4" x14ac:dyDescent="0.25">
      <c r="A344" s="16">
        <v>342</v>
      </c>
      <c r="B344" s="16">
        <v>25076</v>
      </c>
      <c r="C344" s="16" t="s">
        <v>701</v>
      </c>
      <c r="D344" s="16">
        <v>8036</v>
      </c>
    </row>
    <row r="345" spans="1:4" x14ac:dyDescent="0.25">
      <c r="A345" s="16">
        <v>343</v>
      </c>
      <c r="B345" s="16">
        <v>14044</v>
      </c>
      <c r="C345" s="16" t="s">
        <v>781</v>
      </c>
      <c r="D345" s="16">
        <v>8885</v>
      </c>
    </row>
    <row r="346" spans="1:4" x14ac:dyDescent="0.25">
      <c r="A346" s="16">
        <v>344</v>
      </c>
      <c r="B346" s="16">
        <v>45124</v>
      </c>
      <c r="C346" s="16" t="s">
        <v>700</v>
      </c>
      <c r="D346" s="16">
        <v>8035</v>
      </c>
    </row>
    <row r="347" spans="1:4" x14ac:dyDescent="0.25">
      <c r="A347" s="16">
        <v>345</v>
      </c>
      <c r="B347" s="16">
        <v>45125</v>
      </c>
      <c r="C347" s="16" t="s">
        <v>207</v>
      </c>
      <c r="D347" s="16">
        <v>6751</v>
      </c>
    </row>
    <row r="348" spans="1:4" x14ac:dyDescent="0.25">
      <c r="A348" s="16">
        <v>346</v>
      </c>
      <c r="B348" s="16">
        <v>45126</v>
      </c>
      <c r="C348" s="16" t="s">
        <v>517</v>
      </c>
      <c r="D348" s="16">
        <v>7416</v>
      </c>
    </row>
    <row r="349" spans="1:4" x14ac:dyDescent="0.25">
      <c r="A349" s="16">
        <v>347</v>
      </c>
      <c r="B349" s="20">
        <v>38510</v>
      </c>
      <c r="C349" s="20" t="s">
        <v>954</v>
      </c>
      <c r="D349" s="20">
        <v>10368</v>
      </c>
    </row>
    <row r="350" spans="1:4" x14ac:dyDescent="0.25">
      <c r="A350" s="16">
        <v>348</v>
      </c>
      <c r="B350" s="20">
        <v>45461</v>
      </c>
      <c r="C350" s="20" t="s">
        <v>986</v>
      </c>
      <c r="D350" s="20">
        <v>10576</v>
      </c>
    </row>
    <row r="351" spans="1:4" x14ac:dyDescent="0.25">
      <c r="A351" s="16">
        <v>349</v>
      </c>
      <c r="B351" s="16">
        <v>12153</v>
      </c>
      <c r="C351" s="16" t="s">
        <v>601</v>
      </c>
      <c r="D351" s="16">
        <v>7590</v>
      </c>
    </row>
    <row r="352" spans="1:4" x14ac:dyDescent="0.25">
      <c r="A352" s="16">
        <v>350</v>
      </c>
      <c r="B352" s="20">
        <v>30180</v>
      </c>
      <c r="C352" s="20" t="s">
        <v>1119</v>
      </c>
      <c r="D352" s="20">
        <v>11150</v>
      </c>
    </row>
    <row r="353" spans="1:4" x14ac:dyDescent="0.25">
      <c r="A353" s="16">
        <v>351</v>
      </c>
      <c r="B353" s="16">
        <v>11592</v>
      </c>
      <c r="C353" s="16" t="s">
        <v>600</v>
      </c>
      <c r="D353" s="16">
        <v>7589</v>
      </c>
    </row>
    <row r="354" spans="1:4" x14ac:dyDescent="0.25">
      <c r="A354" s="16">
        <v>352</v>
      </c>
      <c r="B354" s="20">
        <v>45128</v>
      </c>
      <c r="C354" s="20" t="s">
        <v>884</v>
      </c>
      <c r="D354" s="20">
        <v>9382</v>
      </c>
    </row>
    <row r="355" spans="1:4" x14ac:dyDescent="0.25">
      <c r="A355" s="16">
        <v>353</v>
      </c>
      <c r="B355" s="16">
        <v>30332</v>
      </c>
      <c r="C355" s="16" t="s">
        <v>471</v>
      </c>
      <c r="D355" s="16">
        <v>7320</v>
      </c>
    </row>
    <row r="356" spans="1:4" x14ac:dyDescent="0.25">
      <c r="A356" s="16">
        <v>354</v>
      </c>
      <c r="B356" s="16">
        <v>14725</v>
      </c>
      <c r="C356" s="16" t="s">
        <v>137</v>
      </c>
      <c r="D356" s="16">
        <v>6667</v>
      </c>
    </row>
    <row r="357" spans="1:4" x14ac:dyDescent="0.25">
      <c r="A357" s="16">
        <v>355</v>
      </c>
      <c r="B357" s="16">
        <v>45132</v>
      </c>
      <c r="C357" s="16" t="s">
        <v>379</v>
      </c>
      <c r="D357" s="16">
        <v>7028</v>
      </c>
    </row>
    <row r="358" spans="1:4" x14ac:dyDescent="0.25">
      <c r="A358" s="16">
        <v>356</v>
      </c>
      <c r="B358" s="16">
        <v>16804</v>
      </c>
      <c r="C358" s="16" t="s">
        <v>415</v>
      </c>
      <c r="D358" s="16">
        <v>7214</v>
      </c>
    </row>
    <row r="359" spans="1:4" x14ac:dyDescent="0.25">
      <c r="A359" s="16">
        <v>357</v>
      </c>
      <c r="B359" s="16">
        <v>34814</v>
      </c>
      <c r="C359" s="16" t="s">
        <v>440</v>
      </c>
      <c r="D359" s="16">
        <v>7241</v>
      </c>
    </row>
    <row r="360" spans="1:4" x14ac:dyDescent="0.25">
      <c r="A360" s="16">
        <v>358</v>
      </c>
      <c r="B360" s="16">
        <v>13439</v>
      </c>
      <c r="C360" s="16" t="s">
        <v>138</v>
      </c>
      <c r="D360" s="16">
        <v>6619</v>
      </c>
    </row>
    <row r="361" spans="1:4" x14ac:dyDescent="0.25">
      <c r="A361" s="16">
        <v>359</v>
      </c>
      <c r="B361" s="20">
        <v>37854</v>
      </c>
      <c r="C361" s="20" t="s">
        <v>966</v>
      </c>
      <c r="D361" s="20">
        <v>10421</v>
      </c>
    </row>
    <row r="362" spans="1:4" x14ac:dyDescent="0.25">
      <c r="A362" s="16">
        <v>360</v>
      </c>
      <c r="B362" s="16">
        <v>45134</v>
      </c>
      <c r="C362" s="16" t="s">
        <v>436</v>
      </c>
      <c r="D362" s="16">
        <v>7237</v>
      </c>
    </row>
    <row r="363" spans="1:4" x14ac:dyDescent="0.25">
      <c r="A363" s="16">
        <v>361</v>
      </c>
      <c r="B363" s="20">
        <v>45136</v>
      </c>
      <c r="C363" s="20" t="s">
        <v>325</v>
      </c>
      <c r="D363" s="20">
        <v>7135</v>
      </c>
    </row>
    <row r="364" spans="1:4" x14ac:dyDescent="0.25">
      <c r="A364" s="16">
        <v>362</v>
      </c>
      <c r="B364" s="16">
        <v>45138</v>
      </c>
      <c r="C364" s="16" t="s">
        <v>686</v>
      </c>
      <c r="D364" s="16">
        <v>7908</v>
      </c>
    </row>
    <row r="365" spans="1:4" x14ac:dyDescent="0.25">
      <c r="A365" s="16">
        <v>363</v>
      </c>
      <c r="B365" s="16">
        <v>81</v>
      </c>
      <c r="C365" s="16" t="s">
        <v>209</v>
      </c>
      <c r="D365" s="16">
        <v>6752</v>
      </c>
    </row>
    <row r="366" spans="1:4" x14ac:dyDescent="0.25">
      <c r="A366" s="16">
        <v>364</v>
      </c>
      <c r="B366" s="16">
        <v>41254</v>
      </c>
      <c r="C366" s="16" t="s">
        <v>909</v>
      </c>
      <c r="D366" s="16">
        <v>10059</v>
      </c>
    </row>
    <row r="367" spans="1:4" x14ac:dyDescent="0.25">
      <c r="A367" s="16">
        <v>365</v>
      </c>
      <c r="B367" s="16">
        <v>11571</v>
      </c>
      <c r="C367" s="16" t="s">
        <v>699</v>
      </c>
      <c r="D367" s="16">
        <v>8815</v>
      </c>
    </row>
    <row r="368" spans="1:4" x14ac:dyDescent="0.25">
      <c r="A368" s="16">
        <v>366</v>
      </c>
      <c r="B368" s="16">
        <v>45143</v>
      </c>
      <c r="C368" s="16" t="s">
        <v>208</v>
      </c>
      <c r="D368" s="16">
        <v>6753</v>
      </c>
    </row>
    <row r="369" spans="1:4" x14ac:dyDescent="0.25">
      <c r="A369" s="16">
        <v>367</v>
      </c>
      <c r="B369" s="16">
        <v>45146</v>
      </c>
      <c r="C369" s="16" t="s">
        <v>737</v>
      </c>
      <c r="D369" s="16">
        <v>8864</v>
      </c>
    </row>
    <row r="370" spans="1:4" x14ac:dyDescent="0.25">
      <c r="A370" s="16">
        <v>368</v>
      </c>
      <c r="B370" s="16">
        <v>24870</v>
      </c>
      <c r="C370" s="16" t="s">
        <v>210</v>
      </c>
      <c r="D370" s="16">
        <v>6754</v>
      </c>
    </row>
    <row r="371" spans="1:4" x14ac:dyDescent="0.25">
      <c r="A371" s="16">
        <v>369</v>
      </c>
      <c r="B371" s="16">
        <v>45151</v>
      </c>
      <c r="C371" s="16" t="s">
        <v>211</v>
      </c>
      <c r="D371" s="16">
        <v>6756</v>
      </c>
    </row>
    <row r="372" spans="1:4" x14ac:dyDescent="0.25">
      <c r="A372" s="16">
        <v>370</v>
      </c>
      <c r="B372" s="16">
        <v>45152</v>
      </c>
      <c r="C372" s="16" t="s">
        <v>830</v>
      </c>
      <c r="D372" s="16">
        <v>9015</v>
      </c>
    </row>
    <row r="373" spans="1:4" x14ac:dyDescent="0.25">
      <c r="A373" s="16">
        <v>371</v>
      </c>
      <c r="B373" s="16">
        <v>39039</v>
      </c>
      <c r="C373" s="16" t="s">
        <v>598</v>
      </c>
      <c r="D373" s="16">
        <v>7587</v>
      </c>
    </row>
    <row r="374" spans="1:4" x14ac:dyDescent="0.25">
      <c r="A374" s="16">
        <v>372</v>
      </c>
      <c r="B374" s="16">
        <v>45153</v>
      </c>
      <c r="C374" s="16" t="s">
        <v>380</v>
      </c>
      <c r="D374" s="16">
        <v>6986</v>
      </c>
    </row>
    <row r="375" spans="1:4" x14ac:dyDescent="0.25">
      <c r="A375" s="16">
        <v>373</v>
      </c>
      <c r="B375" s="16">
        <v>38091</v>
      </c>
      <c r="C375" s="16" t="s">
        <v>599</v>
      </c>
      <c r="D375" s="16">
        <v>7588</v>
      </c>
    </row>
    <row r="376" spans="1:4" x14ac:dyDescent="0.25">
      <c r="A376" s="16">
        <v>374</v>
      </c>
      <c r="B376" s="16">
        <v>17793</v>
      </c>
      <c r="C376" s="16" t="s">
        <v>212</v>
      </c>
      <c r="D376" s="16">
        <v>6754</v>
      </c>
    </row>
    <row r="377" spans="1:4" x14ac:dyDescent="0.25">
      <c r="A377" s="16">
        <v>375</v>
      </c>
      <c r="B377" s="16">
        <v>45154</v>
      </c>
      <c r="C377" s="16" t="s">
        <v>685</v>
      </c>
      <c r="D377" s="16">
        <v>7905</v>
      </c>
    </row>
    <row r="378" spans="1:4" x14ac:dyDescent="0.25">
      <c r="A378" s="16">
        <v>376</v>
      </c>
      <c r="B378" s="16">
        <v>39270</v>
      </c>
      <c r="C378" s="16" t="s">
        <v>139</v>
      </c>
      <c r="D378" s="16">
        <v>6660</v>
      </c>
    </row>
    <row r="379" spans="1:4" x14ac:dyDescent="0.25">
      <c r="A379" s="16">
        <v>377</v>
      </c>
      <c r="B379" s="20">
        <v>30978</v>
      </c>
      <c r="C379" s="20" t="s">
        <v>1067</v>
      </c>
      <c r="D379" s="20">
        <v>10978</v>
      </c>
    </row>
    <row r="380" spans="1:4" x14ac:dyDescent="0.25">
      <c r="A380" s="16">
        <v>378</v>
      </c>
      <c r="B380" s="16">
        <v>29808</v>
      </c>
      <c r="C380" s="16" t="s">
        <v>491</v>
      </c>
      <c r="D380" s="16">
        <v>7372</v>
      </c>
    </row>
    <row r="381" spans="1:4" x14ac:dyDescent="0.25">
      <c r="A381" s="16">
        <v>379</v>
      </c>
      <c r="B381" s="16">
        <v>19502</v>
      </c>
      <c r="C381" s="16" t="s">
        <v>140</v>
      </c>
      <c r="D381" s="16">
        <v>6661</v>
      </c>
    </row>
    <row r="382" spans="1:4" x14ac:dyDescent="0.25">
      <c r="A382" s="16">
        <v>380</v>
      </c>
      <c r="B382" s="16">
        <v>45155</v>
      </c>
      <c r="C382" s="16" t="s">
        <v>114</v>
      </c>
      <c r="D382" s="16">
        <v>6606</v>
      </c>
    </row>
    <row r="383" spans="1:4" x14ac:dyDescent="0.25">
      <c r="A383" s="16">
        <v>381</v>
      </c>
      <c r="B383" s="20">
        <v>37653</v>
      </c>
      <c r="C383" s="20" t="s">
        <v>1004</v>
      </c>
      <c r="D383" s="20">
        <v>10664</v>
      </c>
    </row>
    <row r="384" spans="1:4" x14ac:dyDescent="0.25">
      <c r="A384" s="16">
        <v>382</v>
      </c>
      <c r="B384" s="20">
        <v>38153</v>
      </c>
      <c r="C384" s="20" t="s">
        <v>937</v>
      </c>
      <c r="D384" s="20">
        <v>10288</v>
      </c>
    </row>
    <row r="385" spans="1:4" x14ac:dyDescent="0.25">
      <c r="A385" s="16">
        <v>383</v>
      </c>
      <c r="B385" s="16">
        <v>45156</v>
      </c>
      <c r="C385" s="16" t="s">
        <v>877</v>
      </c>
      <c r="D385" s="16">
        <v>9364</v>
      </c>
    </row>
    <row r="386" spans="1:4" x14ac:dyDescent="0.25">
      <c r="A386" s="16">
        <v>384</v>
      </c>
      <c r="B386" s="16">
        <v>45164</v>
      </c>
      <c r="C386" s="16" t="s">
        <v>698</v>
      </c>
      <c r="D386" s="16">
        <v>8034</v>
      </c>
    </row>
    <row r="387" spans="1:4" x14ac:dyDescent="0.25">
      <c r="A387" s="16">
        <v>385</v>
      </c>
      <c r="B387" s="16">
        <v>41178</v>
      </c>
      <c r="C387" s="16" t="s">
        <v>653</v>
      </c>
      <c r="D387" s="16">
        <v>7779</v>
      </c>
    </row>
    <row r="388" spans="1:4" x14ac:dyDescent="0.25">
      <c r="A388" s="16">
        <v>386</v>
      </c>
      <c r="B388" s="16">
        <v>27809</v>
      </c>
      <c r="C388" s="16" t="s">
        <v>472</v>
      </c>
      <c r="D388" s="16">
        <v>7321</v>
      </c>
    </row>
    <row r="389" spans="1:4" x14ac:dyDescent="0.25">
      <c r="A389" s="16">
        <v>387</v>
      </c>
      <c r="B389" s="20">
        <v>45433</v>
      </c>
      <c r="C389" s="20" t="s">
        <v>967</v>
      </c>
      <c r="D389" s="20">
        <v>10409</v>
      </c>
    </row>
    <row r="390" spans="1:4" x14ac:dyDescent="0.25">
      <c r="A390" s="16">
        <v>388</v>
      </c>
      <c r="B390" s="16">
        <v>22824</v>
      </c>
      <c r="C390" s="16" t="s">
        <v>86</v>
      </c>
      <c r="D390" s="16">
        <v>6583</v>
      </c>
    </row>
    <row r="391" spans="1:4" x14ac:dyDescent="0.25">
      <c r="A391" s="16">
        <v>389</v>
      </c>
      <c r="B391" s="16">
        <v>45165</v>
      </c>
      <c r="C391" s="16" t="s">
        <v>381</v>
      </c>
      <c r="D391" s="16">
        <v>7021</v>
      </c>
    </row>
    <row r="392" spans="1:4" x14ac:dyDescent="0.25">
      <c r="A392" s="16">
        <v>390</v>
      </c>
      <c r="B392" s="16">
        <v>45168</v>
      </c>
      <c r="C392" s="16" t="s">
        <v>437</v>
      </c>
      <c r="D392" s="16">
        <v>7238</v>
      </c>
    </row>
    <row r="393" spans="1:4" x14ac:dyDescent="0.25">
      <c r="A393" s="16">
        <v>391</v>
      </c>
      <c r="B393" s="20">
        <v>40293</v>
      </c>
      <c r="C393" s="20" t="s">
        <v>1040</v>
      </c>
      <c r="D393" s="20">
        <v>10901</v>
      </c>
    </row>
    <row r="394" spans="1:4" x14ac:dyDescent="0.25">
      <c r="A394" s="16">
        <v>392</v>
      </c>
      <c r="B394" s="16">
        <v>45169</v>
      </c>
      <c r="C394" s="16" t="s">
        <v>382</v>
      </c>
      <c r="D394" s="16">
        <v>7026</v>
      </c>
    </row>
    <row r="395" spans="1:4" x14ac:dyDescent="0.25">
      <c r="A395" s="16">
        <v>393</v>
      </c>
      <c r="B395" s="16">
        <v>40645</v>
      </c>
      <c r="C395" s="16" t="s">
        <v>213</v>
      </c>
      <c r="D395" s="16">
        <v>6757</v>
      </c>
    </row>
    <row r="396" spans="1:4" x14ac:dyDescent="0.25">
      <c r="A396" s="16">
        <v>394</v>
      </c>
      <c r="B396" s="20">
        <v>38479</v>
      </c>
      <c r="C396" s="20" t="s">
        <v>955</v>
      </c>
      <c r="D396" s="20">
        <v>10369</v>
      </c>
    </row>
    <row r="397" spans="1:4" x14ac:dyDescent="0.25">
      <c r="A397" s="16">
        <v>395</v>
      </c>
      <c r="B397" s="16">
        <v>21753</v>
      </c>
      <c r="C397" s="16" t="s">
        <v>141</v>
      </c>
      <c r="D397" s="16">
        <v>6640</v>
      </c>
    </row>
    <row r="398" spans="1:4" x14ac:dyDescent="0.25">
      <c r="A398" s="16">
        <v>396</v>
      </c>
      <c r="B398" s="16">
        <v>23143</v>
      </c>
      <c r="C398" s="16" t="s">
        <v>383</v>
      </c>
      <c r="D398" s="16">
        <v>7036</v>
      </c>
    </row>
    <row r="399" spans="1:4" x14ac:dyDescent="0.25">
      <c r="A399" s="16">
        <v>397</v>
      </c>
      <c r="B399" s="16">
        <v>45171</v>
      </c>
      <c r="C399" s="16" t="s">
        <v>214</v>
      </c>
      <c r="D399" s="16">
        <v>6758</v>
      </c>
    </row>
    <row r="400" spans="1:4" x14ac:dyDescent="0.25">
      <c r="A400" s="16">
        <v>398</v>
      </c>
      <c r="B400" s="16">
        <v>34499</v>
      </c>
      <c r="C400" s="16" t="s">
        <v>115</v>
      </c>
      <c r="D400" s="16">
        <v>6602</v>
      </c>
    </row>
    <row r="401" spans="1:4" x14ac:dyDescent="0.25">
      <c r="A401" s="16">
        <v>399</v>
      </c>
      <c r="B401" s="16">
        <v>10573</v>
      </c>
      <c r="C401" s="16" t="s">
        <v>41</v>
      </c>
      <c r="D401" s="16">
        <v>6381</v>
      </c>
    </row>
    <row r="402" spans="1:4" x14ac:dyDescent="0.25">
      <c r="A402" s="16">
        <v>400</v>
      </c>
      <c r="B402" s="16">
        <v>20387</v>
      </c>
      <c r="C402" s="16" t="s">
        <v>116</v>
      </c>
      <c r="D402" s="16">
        <v>6615</v>
      </c>
    </row>
    <row r="403" spans="1:4" x14ac:dyDescent="0.25">
      <c r="A403" s="16">
        <v>401</v>
      </c>
      <c r="B403" s="16">
        <v>20700</v>
      </c>
      <c r="C403" s="16" t="s">
        <v>142</v>
      </c>
      <c r="D403" s="16">
        <v>6604</v>
      </c>
    </row>
    <row r="404" spans="1:4" x14ac:dyDescent="0.25">
      <c r="A404" s="16">
        <v>402</v>
      </c>
      <c r="B404" s="16">
        <v>45172</v>
      </c>
      <c r="C404" s="16" t="s">
        <v>820</v>
      </c>
      <c r="D404" s="16">
        <v>8961</v>
      </c>
    </row>
    <row r="405" spans="1:4" x14ac:dyDescent="0.25">
      <c r="A405" s="16">
        <v>403</v>
      </c>
      <c r="B405" s="16">
        <v>34082</v>
      </c>
      <c r="C405" s="16" t="s">
        <v>435</v>
      </c>
      <c r="D405" s="16">
        <v>7236</v>
      </c>
    </row>
    <row r="406" spans="1:4" x14ac:dyDescent="0.25">
      <c r="A406" s="16">
        <v>404</v>
      </c>
      <c r="B406" s="16">
        <v>45174</v>
      </c>
      <c r="C406" s="16" t="s">
        <v>215</v>
      </c>
      <c r="D406" s="16">
        <v>6776</v>
      </c>
    </row>
    <row r="407" spans="1:4" x14ac:dyDescent="0.25">
      <c r="A407" s="16">
        <v>405</v>
      </c>
      <c r="B407" s="20">
        <v>6157</v>
      </c>
      <c r="C407" s="20" t="s">
        <v>925</v>
      </c>
      <c r="D407" s="20">
        <v>10127</v>
      </c>
    </row>
    <row r="408" spans="1:4" x14ac:dyDescent="0.25">
      <c r="A408" s="16">
        <v>406</v>
      </c>
      <c r="B408" s="16">
        <v>19697</v>
      </c>
      <c r="C408" s="16" t="s">
        <v>88</v>
      </c>
      <c r="D408" s="16">
        <v>6585</v>
      </c>
    </row>
    <row r="409" spans="1:4" x14ac:dyDescent="0.25">
      <c r="A409" s="16">
        <v>407</v>
      </c>
      <c r="B409" s="16">
        <v>45177</v>
      </c>
      <c r="C409" s="16" t="s">
        <v>516</v>
      </c>
      <c r="D409" s="16">
        <v>7415</v>
      </c>
    </row>
    <row r="410" spans="1:4" x14ac:dyDescent="0.25">
      <c r="A410" s="16">
        <v>408</v>
      </c>
      <c r="B410" s="16">
        <v>12888</v>
      </c>
      <c r="C410" s="16" t="s">
        <v>117</v>
      </c>
      <c r="D410" s="16">
        <v>6616</v>
      </c>
    </row>
    <row r="411" spans="1:4" x14ac:dyDescent="0.25">
      <c r="A411" s="16">
        <v>409</v>
      </c>
      <c r="B411" s="16">
        <v>44393</v>
      </c>
      <c r="C411" s="16" t="s">
        <v>652</v>
      </c>
      <c r="D411" s="16">
        <v>7778</v>
      </c>
    </row>
    <row r="412" spans="1:4" x14ac:dyDescent="0.25">
      <c r="A412" s="16">
        <v>410</v>
      </c>
      <c r="B412" s="16">
        <v>45180</v>
      </c>
      <c r="C412" s="16" t="s">
        <v>384</v>
      </c>
      <c r="D412" s="16">
        <v>7019</v>
      </c>
    </row>
    <row r="413" spans="1:4" x14ac:dyDescent="0.25">
      <c r="A413" s="16">
        <v>411</v>
      </c>
      <c r="B413" s="16">
        <v>39106</v>
      </c>
      <c r="C413" s="16" t="s">
        <v>216</v>
      </c>
      <c r="D413" s="16">
        <v>6760</v>
      </c>
    </row>
    <row r="414" spans="1:4" x14ac:dyDescent="0.25">
      <c r="A414" s="16">
        <v>412</v>
      </c>
      <c r="B414" s="16">
        <v>45181</v>
      </c>
      <c r="C414" s="16" t="s">
        <v>922</v>
      </c>
      <c r="D414" s="16">
        <v>6987</v>
      </c>
    </row>
    <row r="415" spans="1:4" x14ac:dyDescent="0.25">
      <c r="A415" s="16">
        <v>413</v>
      </c>
      <c r="B415" s="16">
        <v>45183</v>
      </c>
      <c r="C415" s="16" t="s">
        <v>487</v>
      </c>
      <c r="D415" s="16">
        <v>7368</v>
      </c>
    </row>
    <row r="416" spans="1:4" x14ac:dyDescent="0.25">
      <c r="A416" s="16">
        <v>414</v>
      </c>
      <c r="B416" s="16">
        <v>45185</v>
      </c>
      <c r="C416" s="16" t="s">
        <v>12</v>
      </c>
      <c r="D416" s="16">
        <v>6200</v>
      </c>
    </row>
    <row r="417" spans="1:4" x14ac:dyDescent="0.25">
      <c r="A417" s="16">
        <v>415</v>
      </c>
      <c r="B417" s="16">
        <v>45186</v>
      </c>
      <c r="C417" s="16" t="s">
        <v>217</v>
      </c>
      <c r="D417" s="16">
        <v>6761</v>
      </c>
    </row>
    <row r="418" spans="1:4" x14ac:dyDescent="0.25">
      <c r="A418" s="16">
        <v>416</v>
      </c>
      <c r="B418" s="16">
        <v>45200</v>
      </c>
      <c r="C418" s="16" t="s">
        <v>434</v>
      </c>
      <c r="D418" s="16">
        <v>7235</v>
      </c>
    </row>
    <row r="419" spans="1:4" x14ac:dyDescent="0.25">
      <c r="A419" s="16">
        <v>417</v>
      </c>
      <c r="B419" s="16">
        <v>45202</v>
      </c>
      <c r="C419" s="16" t="s">
        <v>498</v>
      </c>
      <c r="D419" s="16">
        <v>7394</v>
      </c>
    </row>
    <row r="420" spans="1:4" x14ac:dyDescent="0.25">
      <c r="A420" s="16">
        <v>418</v>
      </c>
      <c r="B420" s="16">
        <v>28395</v>
      </c>
      <c r="C420" s="16" t="s">
        <v>33</v>
      </c>
      <c r="D420" s="16">
        <v>6392</v>
      </c>
    </row>
    <row r="421" spans="1:4" x14ac:dyDescent="0.25">
      <c r="A421" s="16">
        <v>419</v>
      </c>
      <c r="B421" s="16">
        <v>45206</v>
      </c>
      <c r="C421" s="16" t="s">
        <v>597</v>
      </c>
      <c r="D421" s="16">
        <v>7586</v>
      </c>
    </row>
    <row r="422" spans="1:4" x14ac:dyDescent="0.25">
      <c r="A422" s="16">
        <v>420</v>
      </c>
      <c r="B422" s="20">
        <v>45447</v>
      </c>
      <c r="C422" s="20" t="s">
        <v>987</v>
      </c>
      <c r="D422" s="20">
        <v>10586</v>
      </c>
    </row>
    <row r="423" spans="1:4" x14ac:dyDescent="0.25">
      <c r="A423" s="16">
        <v>421</v>
      </c>
      <c r="B423" s="16">
        <v>45207</v>
      </c>
      <c r="C423" s="16" t="s">
        <v>331</v>
      </c>
      <c r="D423" s="16">
        <v>7141</v>
      </c>
    </row>
    <row r="424" spans="1:4" x14ac:dyDescent="0.25">
      <c r="A424" s="16">
        <v>422</v>
      </c>
      <c r="B424" s="16">
        <v>27857</v>
      </c>
      <c r="C424" s="16" t="s">
        <v>49</v>
      </c>
      <c r="D424" s="16">
        <v>6387</v>
      </c>
    </row>
    <row r="425" spans="1:4" x14ac:dyDescent="0.25">
      <c r="A425" s="16">
        <v>423</v>
      </c>
      <c r="B425" s="16">
        <v>45416</v>
      </c>
      <c r="C425" s="16" t="s">
        <v>844</v>
      </c>
      <c r="D425" s="16">
        <v>10382</v>
      </c>
    </row>
    <row r="426" spans="1:4" x14ac:dyDescent="0.25">
      <c r="A426" s="16">
        <v>424</v>
      </c>
      <c r="B426" s="16">
        <v>45208</v>
      </c>
      <c r="C426" s="16" t="s">
        <v>882</v>
      </c>
      <c r="D426" s="16">
        <v>9379</v>
      </c>
    </row>
    <row r="427" spans="1:4" x14ac:dyDescent="0.25">
      <c r="A427" s="16">
        <v>425</v>
      </c>
      <c r="B427" s="16">
        <v>39753</v>
      </c>
      <c r="C427" s="16" t="s">
        <v>385</v>
      </c>
      <c r="D427" s="16">
        <v>7020</v>
      </c>
    </row>
    <row r="428" spans="1:4" x14ac:dyDescent="0.25">
      <c r="A428" s="16">
        <v>426</v>
      </c>
      <c r="B428" s="20">
        <v>37093</v>
      </c>
      <c r="C428" s="20" t="s">
        <v>845</v>
      </c>
      <c r="D428" s="20">
        <v>10359</v>
      </c>
    </row>
    <row r="429" spans="1:4" x14ac:dyDescent="0.25">
      <c r="A429" s="16">
        <v>427</v>
      </c>
      <c r="B429" s="20">
        <v>45605</v>
      </c>
      <c r="C429" s="20" t="s">
        <v>1068</v>
      </c>
      <c r="D429" s="20">
        <v>10982</v>
      </c>
    </row>
    <row r="430" spans="1:4" x14ac:dyDescent="0.25">
      <c r="A430" s="16">
        <v>428</v>
      </c>
      <c r="B430" s="16">
        <v>45211</v>
      </c>
      <c r="C430" s="16" t="s">
        <v>344</v>
      </c>
      <c r="D430" s="16">
        <v>7154</v>
      </c>
    </row>
    <row r="431" spans="1:4" x14ac:dyDescent="0.25">
      <c r="A431" s="16">
        <v>429</v>
      </c>
      <c r="B431" s="16">
        <v>45214</v>
      </c>
      <c r="C431" s="16" t="s">
        <v>312</v>
      </c>
      <c r="D431" s="16">
        <v>6852</v>
      </c>
    </row>
    <row r="432" spans="1:4" x14ac:dyDescent="0.25">
      <c r="A432" s="16">
        <v>430</v>
      </c>
      <c r="B432" s="20">
        <v>44818</v>
      </c>
      <c r="C432" s="20" t="s">
        <v>1017</v>
      </c>
      <c r="D432" s="20">
        <v>10816</v>
      </c>
    </row>
    <row r="433" spans="1:4" x14ac:dyDescent="0.25">
      <c r="A433" s="16">
        <v>431</v>
      </c>
      <c r="B433" s="16">
        <v>17470</v>
      </c>
      <c r="C433" s="16" t="s">
        <v>70</v>
      </c>
      <c r="D433" s="16">
        <v>6553</v>
      </c>
    </row>
    <row r="434" spans="1:4" x14ac:dyDescent="0.25">
      <c r="A434" s="16">
        <v>432</v>
      </c>
      <c r="B434" s="20">
        <v>38406</v>
      </c>
      <c r="C434" s="20" t="s">
        <v>957</v>
      </c>
      <c r="D434" s="20">
        <v>10371</v>
      </c>
    </row>
    <row r="435" spans="1:4" x14ac:dyDescent="0.25">
      <c r="A435" s="16">
        <v>433</v>
      </c>
      <c r="B435" s="16">
        <v>32262</v>
      </c>
      <c r="C435" s="16" t="s">
        <v>74</v>
      </c>
      <c r="D435" s="16">
        <v>6549</v>
      </c>
    </row>
    <row r="436" spans="1:4" x14ac:dyDescent="0.25">
      <c r="A436" s="16">
        <v>434</v>
      </c>
      <c r="B436" s="16">
        <v>30998</v>
      </c>
      <c r="C436" s="16" t="s">
        <v>157</v>
      </c>
      <c r="D436" s="16">
        <v>6683</v>
      </c>
    </row>
    <row r="437" spans="1:4" x14ac:dyDescent="0.25">
      <c r="A437" s="16">
        <v>435</v>
      </c>
      <c r="B437" s="20">
        <v>38440</v>
      </c>
      <c r="C437" s="20" t="s">
        <v>956</v>
      </c>
      <c r="D437" s="20">
        <v>10370</v>
      </c>
    </row>
    <row r="438" spans="1:4" x14ac:dyDescent="0.25">
      <c r="A438" s="16">
        <v>436</v>
      </c>
      <c r="B438" s="16">
        <v>39852</v>
      </c>
      <c r="C438" s="16" t="s">
        <v>923</v>
      </c>
      <c r="D438" s="16">
        <v>7217</v>
      </c>
    </row>
    <row r="439" spans="1:4" x14ac:dyDescent="0.25">
      <c r="A439" s="16">
        <v>437</v>
      </c>
      <c r="B439" s="16">
        <v>45225</v>
      </c>
      <c r="C439" s="16" t="s">
        <v>161</v>
      </c>
      <c r="D439" s="16">
        <v>6686</v>
      </c>
    </row>
    <row r="440" spans="1:4" x14ac:dyDescent="0.25">
      <c r="A440" s="16">
        <v>438</v>
      </c>
      <c r="B440" s="16">
        <v>45227</v>
      </c>
      <c r="C440" s="16" t="s">
        <v>218</v>
      </c>
      <c r="D440" s="16">
        <v>6762</v>
      </c>
    </row>
    <row r="441" spans="1:4" x14ac:dyDescent="0.25">
      <c r="A441" s="16">
        <v>439</v>
      </c>
      <c r="B441" s="16">
        <v>21693</v>
      </c>
      <c r="C441" s="16" t="s">
        <v>69</v>
      </c>
      <c r="D441" s="16">
        <v>6552</v>
      </c>
    </row>
    <row r="442" spans="1:4" x14ac:dyDescent="0.25">
      <c r="A442" s="16">
        <v>440</v>
      </c>
      <c r="B442" s="20">
        <v>45453</v>
      </c>
      <c r="C442" s="20" t="s">
        <v>988</v>
      </c>
      <c r="D442" s="20">
        <v>10579</v>
      </c>
    </row>
    <row r="443" spans="1:4" x14ac:dyDescent="0.25">
      <c r="A443" s="16">
        <v>441</v>
      </c>
      <c r="B443" s="16">
        <v>22571</v>
      </c>
      <c r="C443" s="16" t="s">
        <v>800</v>
      </c>
      <c r="D443" s="16">
        <v>8939</v>
      </c>
    </row>
    <row r="444" spans="1:4" x14ac:dyDescent="0.25">
      <c r="A444" s="16">
        <v>442</v>
      </c>
      <c r="B444" s="16">
        <v>44406</v>
      </c>
      <c r="C444" s="16" t="s">
        <v>651</v>
      </c>
      <c r="D444" s="16">
        <v>7777</v>
      </c>
    </row>
    <row r="445" spans="1:4" x14ac:dyDescent="0.25">
      <c r="A445" s="16">
        <v>443</v>
      </c>
      <c r="B445" s="16">
        <v>20034</v>
      </c>
      <c r="C445" s="16" t="s">
        <v>118</v>
      </c>
      <c r="D445" s="16">
        <v>6609</v>
      </c>
    </row>
    <row r="446" spans="1:4" x14ac:dyDescent="0.25">
      <c r="A446" s="16">
        <v>444</v>
      </c>
      <c r="B446" s="16">
        <v>17597</v>
      </c>
      <c r="C446" s="16" t="s">
        <v>119</v>
      </c>
      <c r="D446" s="16">
        <v>6608</v>
      </c>
    </row>
    <row r="447" spans="1:4" x14ac:dyDescent="0.25">
      <c r="A447" s="16">
        <v>445</v>
      </c>
      <c r="B447" s="16">
        <v>45234</v>
      </c>
      <c r="C447" s="16" t="s">
        <v>500</v>
      </c>
      <c r="D447" s="16">
        <v>7397</v>
      </c>
    </row>
    <row r="448" spans="1:4" x14ac:dyDescent="0.25">
      <c r="A448" s="16">
        <v>446</v>
      </c>
      <c r="B448" s="20">
        <v>45575</v>
      </c>
      <c r="C448" s="20" t="s">
        <v>1069</v>
      </c>
      <c r="D448" s="20">
        <v>10988</v>
      </c>
    </row>
    <row r="449" spans="1:4" x14ac:dyDescent="0.25">
      <c r="A449" s="16">
        <v>447</v>
      </c>
      <c r="B449" s="16">
        <v>32541</v>
      </c>
      <c r="C449" s="16" t="s">
        <v>488</v>
      </c>
      <c r="D449" s="16">
        <v>7369</v>
      </c>
    </row>
    <row r="450" spans="1:4" x14ac:dyDescent="0.25">
      <c r="A450" s="16">
        <v>448</v>
      </c>
      <c r="B450" s="16">
        <v>45053</v>
      </c>
      <c r="C450" s="16" t="s">
        <v>596</v>
      </c>
      <c r="D450" s="16">
        <v>7585</v>
      </c>
    </row>
    <row r="451" spans="1:4" x14ac:dyDescent="0.25">
      <c r="A451" s="16">
        <v>449</v>
      </c>
      <c r="B451" s="16">
        <v>45054</v>
      </c>
      <c r="C451" s="16" t="s">
        <v>386</v>
      </c>
      <c r="D451" s="16">
        <v>7033</v>
      </c>
    </row>
    <row r="452" spans="1:4" x14ac:dyDescent="0.25">
      <c r="A452" s="16">
        <v>450</v>
      </c>
      <c r="B452" s="16">
        <v>23821</v>
      </c>
      <c r="C452" s="16" t="s">
        <v>120</v>
      </c>
      <c r="D452" s="16">
        <v>6618</v>
      </c>
    </row>
    <row r="453" spans="1:4" x14ac:dyDescent="0.25">
      <c r="A453" s="16">
        <v>451</v>
      </c>
      <c r="B453" s="20">
        <v>45056</v>
      </c>
      <c r="C453" s="20" t="s">
        <v>917</v>
      </c>
      <c r="D453" s="20">
        <v>10068</v>
      </c>
    </row>
    <row r="454" spans="1:4" x14ac:dyDescent="0.25">
      <c r="A454" s="16">
        <v>452</v>
      </c>
      <c r="B454" s="16">
        <v>45418</v>
      </c>
      <c r="C454" s="16" t="s">
        <v>846</v>
      </c>
      <c r="D454" s="16">
        <v>10398</v>
      </c>
    </row>
    <row r="455" spans="1:4" x14ac:dyDescent="0.25">
      <c r="A455" s="16">
        <v>453</v>
      </c>
      <c r="B455" s="20">
        <v>45051</v>
      </c>
      <c r="C455" s="20" t="s">
        <v>911</v>
      </c>
      <c r="D455" s="20">
        <v>10061</v>
      </c>
    </row>
    <row r="456" spans="1:4" x14ac:dyDescent="0.25">
      <c r="A456" s="16">
        <v>454</v>
      </c>
      <c r="B456" s="16">
        <v>45059</v>
      </c>
      <c r="C456" s="16" t="s">
        <v>873</v>
      </c>
      <c r="D456" s="16">
        <v>9313</v>
      </c>
    </row>
    <row r="457" spans="1:4" x14ac:dyDescent="0.25">
      <c r="A457" s="16">
        <v>455</v>
      </c>
      <c r="B457" s="16">
        <v>45060</v>
      </c>
      <c r="C457" s="16" t="s">
        <v>595</v>
      </c>
      <c r="D457" s="16">
        <v>7584</v>
      </c>
    </row>
    <row r="458" spans="1:4" x14ac:dyDescent="0.25">
      <c r="A458" s="16">
        <v>456</v>
      </c>
      <c r="B458" s="16">
        <v>45061</v>
      </c>
      <c r="C458" s="16" t="s">
        <v>417</v>
      </c>
      <c r="D458" s="16">
        <v>7216</v>
      </c>
    </row>
    <row r="459" spans="1:4" x14ac:dyDescent="0.25">
      <c r="A459" s="16">
        <v>457</v>
      </c>
      <c r="B459" s="20">
        <v>45428</v>
      </c>
      <c r="C459" s="20" t="s">
        <v>949</v>
      </c>
      <c r="D459" s="20">
        <v>10360</v>
      </c>
    </row>
    <row r="460" spans="1:4" x14ac:dyDescent="0.25">
      <c r="A460" s="16">
        <v>458</v>
      </c>
      <c r="B460" s="16">
        <v>32424</v>
      </c>
      <c r="C460" s="16" t="s">
        <v>736</v>
      </c>
      <c r="D460" s="16">
        <v>8863</v>
      </c>
    </row>
    <row r="461" spans="1:4" x14ac:dyDescent="0.25">
      <c r="A461" s="16">
        <v>459</v>
      </c>
      <c r="B461" s="20">
        <v>45062</v>
      </c>
      <c r="C461" s="20" t="s">
        <v>893</v>
      </c>
      <c r="D461" s="20">
        <v>9509</v>
      </c>
    </row>
    <row r="462" spans="1:4" x14ac:dyDescent="0.25">
      <c r="A462" s="16">
        <v>460</v>
      </c>
      <c r="B462" s="16">
        <v>45063</v>
      </c>
      <c r="C462" s="16" t="s">
        <v>822</v>
      </c>
      <c r="D462" s="16">
        <v>8938</v>
      </c>
    </row>
    <row r="463" spans="1:4" x14ac:dyDescent="0.25">
      <c r="A463" s="16">
        <v>461</v>
      </c>
      <c r="B463" s="16">
        <v>45419</v>
      </c>
      <c r="C463" s="16" t="s">
        <v>822</v>
      </c>
      <c r="D463" s="16">
        <v>8938</v>
      </c>
    </row>
    <row r="464" spans="1:4" x14ac:dyDescent="0.25">
      <c r="A464" s="16">
        <v>462</v>
      </c>
      <c r="B464" s="16">
        <v>45064</v>
      </c>
      <c r="C464" s="16" t="s">
        <v>742</v>
      </c>
      <c r="D464" s="16">
        <v>7583</v>
      </c>
    </row>
    <row r="465" spans="1:4" x14ac:dyDescent="0.25">
      <c r="A465" s="16">
        <v>463</v>
      </c>
      <c r="B465" s="16">
        <v>45065</v>
      </c>
      <c r="C465" s="16" t="s">
        <v>308</v>
      </c>
      <c r="D465" s="16">
        <v>6875</v>
      </c>
    </row>
    <row r="466" spans="1:4" x14ac:dyDescent="0.25">
      <c r="A466" s="16">
        <v>464</v>
      </c>
      <c r="B466" s="16">
        <v>45067</v>
      </c>
      <c r="C466" s="16" t="s">
        <v>309</v>
      </c>
      <c r="D466" s="16">
        <v>6876</v>
      </c>
    </row>
    <row r="467" spans="1:4" x14ac:dyDescent="0.25">
      <c r="A467" s="16">
        <v>465</v>
      </c>
      <c r="B467" s="16">
        <v>45068</v>
      </c>
      <c r="C467" s="16" t="s">
        <v>50</v>
      </c>
      <c r="D467" s="16">
        <v>6399</v>
      </c>
    </row>
    <row r="468" spans="1:4" x14ac:dyDescent="0.25">
      <c r="A468" s="16">
        <v>466</v>
      </c>
      <c r="B468" s="16">
        <v>45069</v>
      </c>
      <c r="C468" s="16" t="s">
        <v>735</v>
      </c>
      <c r="D468" s="16">
        <v>8861</v>
      </c>
    </row>
    <row r="469" spans="1:4" x14ac:dyDescent="0.25">
      <c r="A469" s="16">
        <v>467</v>
      </c>
      <c r="B469" s="16">
        <v>15865</v>
      </c>
      <c r="C469" s="16" t="s">
        <v>387</v>
      </c>
      <c r="D469" s="16">
        <v>6994</v>
      </c>
    </row>
    <row r="470" spans="1:4" x14ac:dyDescent="0.25">
      <c r="A470" s="16">
        <v>468</v>
      </c>
      <c r="B470" s="20">
        <v>28609</v>
      </c>
      <c r="C470" s="20" t="s">
        <v>989</v>
      </c>
      <c r="D470" s="20">
        <v>10587</v>
      </c>
    </row>
    <row r="471" spans="1:4" x14ac:dyDescent="0.25">
      <c r="A471" s="16">
        <v>469</v>
      </c>
      <c r="B471" s="20">
        <v>2461</v>
      </c>
      <c r="C471" s="20" t="s">
        <v>1102</v>
      </c>
      <c r="D471" s="20">
        <v>11131</v>
      </c>
    </row>
    <row r="472" spans="1:4" x14ac:dyDescent="0.25">
      <c r="A472" s="16">
        <v>470</v>
      </c>
      <c r="B472" s="16">
        <v>45070</v>
      </c>
      <c r="C472" s="16" t="s">
        <v>978</v>
      </c>
      <c r="D472" s="16">
        <v>7234</v>
      </c>
    </row>
    <row r="473" spans="1:4" x14ac:dyDescent="0.25">
      <c r="A473" s="16">
        <v>471</v>
      </c>
      <c r="B473" s="16">
        <v>45071</v>
      </c>
      <c r="C473" s="16" t="s">
        <v>755</v>
      </c>
      <c r="D473" s="16">
        <v>8023</v>
      </c>
    </row>
    <row r="474" spans="1:4" x14ac:dyDescent="0.25">
      <c r="A474" s="16">
        <v>472</v>
      </c>
      <c r="B474" s="16">
        <v>45073</v>
      </c>
      <c r="C474" s="16" t="s">
        <v>388</v>
      </c>
      <c r="D474" s="16">
        <v>7032</v>
      </c>
    </row>
    <row r="475" spans="1:4" x14ac:dyDescent="0.25">
      <c r="A475" s="16">
        <v>473</v>
      </c>
      <c r="B475" s="16">
        <v>37870</v>
      </c>
      <c r="C475" s="16" t="s">
        <v>152</v>
      </c>
      <c r="D475" s="16">
        <v>6677</v>
      </c>
    </row>
    <row r="476" spans="1:4" x14ac:dyDescent="0.25">
      <c r="A476" s="16">
        <v>474</v>
      </c>
      <c r="B476" s="16">
        <v>45075</v>
      </c>
      <c r="C476" s="16" t="s">
        <v>756</v>
      </c>
      <c r="D476" s="16">
        <v>8018</v>
      </c>
    </row>
    <row r="477" spans="1:4" x14ac:dyDescent="0.25">
      <c r="A477" s="16">
        <v>475</v>
      </c>
      <c r="B477" s="20">
        <v>45440</v>
      </c>
      <c r="C477" s="20" t="s">
        <v>1005</v>
      </c>
      <c r="D477" s="20">
        <v>10668</v>
      </c>
    </row>
    <row r="478" spans="1:4" x14ac:dyDescent="0.25">
      <c r="A478" s="16">
        <v>476</v>
      </c>
      <c r="B478" s="16">
        <v>45076</v>
      </c>
      <c r="C478" s="16" t="s">
        <v>929</v>
      </c>
      <c r="D478" s="16">
        <v>10134</v>
      </c>
    </row>
    <row r="479" spans="1:4" x14ac:dyDescent="0.25">
      <c r="A479" s="16">
        <v>477</v>
      </c>
      <c r="B479" s="16">
        <v>44347</v>
      </c>
      <c r="C479" s="16" t="s">
        <v>927</v>
      </c>
      <c r="D479" s="16">
        <v>10130</v>
      </c>
    </row>
    <row r="480" spans="1:4" x14ac:dyDescent="0.25">
      <c r="A480" s="16">
        <v>478</v>
      </c>
      <c r="B480" s="16">
        <v>45077</v>
      </c>
      <c r="C480" s="16" t="s">
        <v>470</v>
      </c>
      <c r="D480" s="16">
        <v>7319</v>
      </c>
    </row>
    <row r="481" spans="1:4" x14ac:dyDescent="0.25">
      <c r="A481" s="16">
        <v>479</v>
      </c>
      <c r="B481" s="16">
        <v>33928</v>
      </c>
      <c r="C481" s="16" t="s">
        <v>301</v>
      </c>
      <c r="D481" s="16">
        <v>6866</v>
      </c>
    </row>
    <row r="482" spans="1:4" x14ac:dyDescent="0.25">
      <c r="A482" s="16">
        <v>480</v>
      </c>
      <c r="B482" s="16">
        <v>33358</v>
      </c>
      <c r="C482" s="16" t="s">
        <v>389</v>
      </c>
      <c r="D482" s="16">
        <v>7010</v>
      </c>
    </row>
    <row r="483" spans="1:4" x14ac:dyDescent="0.25">
      <c r="A483" s="16">
        <v>481</v>
      </c>
      <c r="B483" s="16">
        <v>34625</v>
      </c>
      <c r="C483" s="16" t="s">
        <v>164</v>
      </c>
      <c r="D483" s="16">
        <v>6689</v>
      </c>
    </row>
    <row r="484" spans="1:4" x14ac:dyDescent="0.25">
      <c r="A484" s="16">
        <v>482</v>
      </c>
      <c r="B484" s="16">
        <v>45079</v>
      </c>
      <c r="C484" s="16" t="s">
        <v>757</v>
      </c>
      <c r="D484" s="16">
        <v>8019</v>
      </c>
    </row>
    <row r="485" spans="1:4" x14ac:dyDescent="0.25">
      <c r="A485" s="16">
        <v>483</v>
      </c>
      <c r="B485" s="20">
        <v>37810</v>
      </c>
      <c r="C485" s="20" t="s">
        <v>968</v>
      </c>
      <c r="D485" s="20">
        <v>10451</v>
      </c>
    </row>
    <row r="486" spans="1:4" x14ac:dyDescent="0.25">
      <c r="A486" s="16">
        <v>484</v>
      </c>
      <c r="B486" s="20">
        <v>6270</v>
      </c>
      <c r="C486" s="20" t="s">
        <v>891</v>
      </c>
      <c r="D486" s="20">
        <v>9507</v>
      </c>
    </row>
    <row r="487" spans="1:4" x14ac:dyDescent="0.25">
      <c r="A487" s="16">
        <v>485</v>
      </c>
      <c r="B487" s="16">
        <v>10287</v>
      </c>
      <c r="C487" s="16" t="s">
        <v>390</v>
      </c>
      <c r="D487" s="16">
        <v>6984</v>
      </c>
    </row>
    <row r="488" spans="1:4" x14ac:dyDescent="0.25">
      <c r="A488" s="16">
        <v>486</v>
      </c>
      <c r="B488" s="16">
        <v>45082</v>
      </c>
      <c r="C488" s="16" t="s">
        <v>219</v>
      </c>
      <c r="D488" s="16">
        <v>6763</v>
      </c>
    </row>
    <row r="489" spans="1:4" x14ac:dyDescent="0.25">
      <c r="A489" s="16">
        <v>487</v>
      </c>
      <c r="B489" s="16">
        <v>45083</v>
      </c>
      <c r="C489" s="16" t="s">
        <v>220</v>
      </c>
      <c r="D489" s="16">
        <v>6764</v>
      </c>
    </row>
    <row r="490" spans="1:4" x14ac:dyDescent="0.25">
      <c r="A490" s="16">
        <v>488</v>
      </c>
      <c r="B490" s="20">
        <v>45519</v>
      </c>
      <c r="C490" s="20" t="s">
        <v>1041</v>
      </c>
      <c r="D490" s="20">
        <v>10902</v>
      </c>
    </row>
    <row r="491" spans="1:4" x14ac:dyDescent="0.25">
      <c r="A491" s="16">
        <v>489</v>
      </c>
      <c r="B491" s="20">
        <v>45432</v>
      </c>
      <c r="C491" s="20" t="s">
        <v>969</v>
      </c>
      <c r="D491" s="20">
        <v>10410</v>
      </c>
    </row>
    <row r="492" spans="1:4" x14ac:dyDescent="0.25">
      <c r="A492" s="16">
        <v>490</v>
      </c>
      <c r="B492" s="16">
        <v>45086</v>
      </c>
      <c r="C492" s="16" t="s">
        <v>306</v>
      </c>
      <c r="D492" s="16">
        <v>6872</v>
      </c>
    </row>
    <row r="493" spans="1:4" x14ac:dyDescent="0.25">
      <c r="A493" s="16">
        <v>491</v>
      </c>
      <c r="B493" s="16">
        <v>45088</v>
      </c>
      <c r="C493" s="16" t="s">
        <v>878</v>
      </c>
      <c r="D493" s="16">
        <v>9366</v>
      </c>
    </row>
    <row r="494" spans="1:4" x14ac:dyDescent="0.25">
      <c r="A494" s="16">
        <v>492</v>
      </c>
      <c r="B494" s="20">
        <v>45566</v>
      </c>
      <c r="C494" s="20" t="s">
        <v>1042</v>
      </c>
      <c r="D494" s="20">
        <v>10903</v>
      </c>
    </row>
    <row r="495" spans="1:4" x14ac:dyDescent="0.25">
      <c r="A495" s="16">
        <v>493</v>
      </c>
      <c r="B495" s="16">
        <v>45090</v>
      </c>
      <c r="C495" s="16" t="s">
        <v>758</v>
      </c>
      <c r="D495" s="16">
        <v>7776</v>
      </c>
    </row>
    <row r="496" spans="1:4" x14ac:dyDescent="0.25">
      <c r="A496" s="16">
        <v>494</v>
      </c>
      <c r="B496" s="20">
        <v>45094</v>
      </c>
      <c r="C496" s="20" t="s">
        <v>892</v>
      </c>
      <c r="D496" s="20">
        <v>9508</v>
      </c>
    </row>
    <row r="497" spans="1:4" x14ac:dyDescent="0.25">
      <c r="A497" s="16">
        <v>495</v>
      </c>
      <c r="B497" s="16">
        <v>45097</v>
      </c>
      <c r="C497" s="16" t="s">
        <v>391</v>
      </c>
      <c r="D497" s="16">
        <v>6995</v>
      </c>
    </row>
    <row r="498" spans="1:4" x14ac:dyDescent="0.25">
      <c r="A498" s="16">
        <v>496</v>
      </c>
      <c r="B498" s="16">
        <v>40834</v>
      </c>
      <c r="C498" s="16" t="s">
        <v>594</v>
      </c>
      <c r="D498" s="16">
        <v>7582</v>
      </c>
    </row>
    <row r="499" spans="1:4" x14ac:dyDescent="0.25">
      <c r="A499" s="16">
        <v>497</v>
      </c>
      <c r="B499" s="16">
        <v>45099</v>
      </c>
      <c r="C499" s="16" t="s">
        <v>901</v>
      </c>
      <c r="D499" s="16">
        <v>10036</v>
      </c>
    </row>
    <row r="500" spans="1:4" x14ac:dyDescent="0.25">
      <c r="A500" s="16">
        <v>498</v>
      </c>
      <c r="B500" s="20">
        <v>45470</v>
      </c>
      <c r="C500" s="20" t="s">
        <v>1001</v>
      </c>
      <c r="D500" s="20">
        <v>10596</v>
      </c>
    </row>
    <row r="501" spans="1:4" x14ac:dyDescent="0.25">
      <c r="A501" s="16">
        <v>499</v>
      </c>
      <c r="B501" s="16">
        <v>8248</v>
      </c>
      <c r="C501" s="16" t="s">
        <v>392</v>
      </c>
      <c r="D501" s="16">
        <v>7008</v>
      </c>
    </row>
    <row r="502" spans="1:4" x14ac:dyDescent="0.25">
      <c r="A502" s="16">
        <v>500</v>
      </c>
      <c r="B502" s="20">
        <v>11564</v>
      </c>
      <c r="C502" s="20" t="s">
        <v>1101</v>
      </c>
      <c r="D502" s="20">
        <v>11130</v>
      </c>
    </row>
    <row r="503" spans="1:4" x14ac:dyDescent="0.25">
      <c r="A503" s="16">
        <v>501</v>
      </c>
      <c r="B503" s="16">
        <v>16090</v>
      </c>
      <c r="C503" s="16" t="s">
        <v>58</v>
      </c>
      <c r="D503" s="16">
        <v>6539</v>
      </c>
    </row>
    <row r="504" spans="1:4" x14ac:dyDescent="0.25">
      <c r="A504" s="16">
        <v>502</v>
      </c>
      <c r="B504" s="16">
        <v>45100</v>
      </c>
      <c r="C504" s="16" t="s">
        <v>734</v>
      </c>
      <c r="D504" s="16">
        <v>8860</v>
      </c>
    </row>
    <row r="505" spans="1:4" x14ac:dyDescent="0.25">
      <c r="A505" s="16">
        <v>503</v>
      </c>
      <c r="B505" s="16">
        <v>43169</v>
      </c>
      <c r="C505" s="16" t="s">
        <v>154</v>
      </c>
      <c r="D505" s="16">
        <v>6678</v>
      </c>
    </row>
    <row r="506" spans="1:4" x14ac:dyDescent="0.25">
      <c r="A506" s="16">
        <v>504</v>
      </c>
      <c r="B506" s="16">
        <v>44394</v>
      </c>
      <c r="C506" s="16" t="s">
        <v>650</v>
      </c>
      <c r="D506" s="16">
        <v>7775</v>
      </c>
    </row>
    <row r="507" spans="1:4" x14ac:dyDescent="0.25">
      <c r="A507" s="16">
        <v>505</v>
      </c>
      <c r="B507" s="16">
        <v>25252</v>
      </c>
      <c r="C507" s="16" t="s">
        <v>874</v>
      </c>
      <c r="D507" s="16">
        <v>9314</v>
      </c>
    </row>
    <row r="508" spans="1:4" x14ac:dyDescent="0.25">
      <c r="A508" s="16">
        <v>506</v>
      </c>
      <c r="B508" s="16">
        <v>44503</v>
      </c>
      <c r="C508" s="16" t="s">
        <v>593</v>
      </c>
      <c r="D508" s="16">
        <v>7581</v>
      </c>
    </row>
    <row r="509" spans="1:4" x14ac:dyDescent="0.25">
      <c r="A509" s="16">
        <v>507</v>
      </c>
      <c r="B509" s="16">
        <v>45111</v>
      </c>
      <c r="C509" s="16" t="s">
        <v>494</v>
      </c>
      <c r="D509" s="16">
        <v>7376</v>
      </c>
    </row>
    <row r="510" spans="1:4" x14ac:dyDescent="0.25">
      <c r="A510" s="16">
        <v>508</v>
      </c>
      <c r="B510" s="16">
        <v>28740</v>
      </c>
      <c r="C510" s="16" t="s">
        <v>515</v>
      </c>
      <c r="D510" s="16">
        <v>7414</v>
      </c>
    </row>
    <row r="511" spans="1:4" x14ac:dyDescent="0.25">
      <c r="A511" s="16">
        <v>509</v>
      </c>
      <c r="B511" s="16">
        <v>40788</v>
      </c>
      <c r="C511" s="16" t="s">
        <v>295</v>
      </c>
      <c r="D511" s="16">
        <v>6410</v>
      </c>
    </row>
    <row r="512" spans="1:4" x14ac:dyDescent="0.25">
      <c r="A512" s="16">
        <v>510</v>
      </c>
      <c r="B512" s="20">
        <v>41768</v>
      </c>
      <c r="C512" s="20" t="s">
        <v>1043</v>
      </c>
      <c r="D512" s="20">
        <v>10894</v>
      </c>
    </row>
    <row r="513" spans="1:4" x14ac:dyDescent="0.25">
      <c r="A513" s="16">
        <v>511</v>
      </c>
      <c r="B513" s="16">
        <v>45118</v>
      </c>
      <c r="C513" s="16" t="s">
        <v>684</v>
      </c>
      <c r="D513" s="16">
        <v>7906</v>
      </c>
    </row>
    <row r="514" spans="1:4" x14ac:dyDescent="0.25">
      <c r="A514" s="16">
        <v>512</v>
      </c>
      <c r="B514" s="16">
        <v>45119</v>
      </c>
      <c r="C514" s="16" t="s">
        <v>221</v>
      </c>
      <c r="D514" s="16">
        <v>6765</v>
      </c>
    </row>
    <row r="515" spans="1:4" x14ac:dyDescent="0.25">
      <c r="A515" s="16">
        <v>513</v>
      </c>
      <c r="B515" s="16">
        <v>45120</v>
      </c>
      <c r="C515" s="16" t="s">
        <v>393</v>
      </c>
      <c r="D515" s="16">
        <v>7009</v>
      </c>
    </row>
    <row r="516" spans="1:4" x14ac:dyDescent="0.25">
      <c r="A516" s="16">
        <v>514</v>
      </c>
      <c r="B516" s="16">
        <v>45121</v>
      </c>
      <c r="C516" s="16" t="s">
        <v>592</v>
      </c>
      <c r="D516" s="16">
        <v>7580</v>
      </c>
    </row>
    <row r="517" spans="1:4" x14ac:dyDescent="0.25">
      <c r="A517" s="16">
        <v>515</v>
      </c>
      <c r="B517" s="16">
        <v>45122</v>
      </c>
      <c r="C517" s="16" t="s">
        <v>591</v>
      </c>
      <c r="D517" s="16">
        <v>7579</v>
      </c>
    </row>
    <row r="518" spans="1:4" x14ac:dyDescent="0.25">
      <c r="A518" s="16">
        <v>516</v>
      </c>
      <c r="B518" s="16">
        <v>45123</v>
      </c>
      <c r="C518" s="16" t="s">
        <v>313</v>
      </c>
      <c r="D518" s="16">
        <v>6856</v>
      </c>
    </row>
    <row r="519" spans="1:4" x14ac:dyDescent="0.25">
      <c r="A519" s="16">
        <v>517</v>
      </c>
      <c r="B519" s="16">
        <v>8429</v>
      </c>
      <c r="C519" s="16" t="s">
        <v>847</v>
      </c>
      <c r="D519" s="16">
        <v>10384</v>
      </c>
    </row>
    <row r="520" spans="1:4" x14ac:dyDescent="0.25">
      <c r="A520" s="16">
        <v>518</v>
      </c>
      <c r="B520" s="16">
        <v>45129</v>
      </c>
      <c r="C520" s="16" t="s">
        <v>59</v>
      </c>
      <c r="D520" s="16">
        <v>6540</v>
      </c>
    </row>
    <row r="521" spans="1:4" x14ac:dyDescent="0.25">
      <c r="A521" s="16">
        <v>519</v>
      </c>
      <c r="B521" s="16">
        <v>45130</v>
      </c>
      <c r="C521" s="16" t="s">
        <v>445</v>
      </c>
      <c r="D521" s="16">
        <v>7246</v>
      </c>
    </row>
    <row r="522" spans="1:4" x14ac:dyDescent="0.25">
      <c r="A522" s="16">
        <v>520</v>
      </c>
      <c r="B522" s="16">
        <v>45131</v>
      </c>
      <c r="C522" s="16" t="s">
        <v>222</v>
      </c>
      <c r="D522" s="16">
        <v>6766</v>
      </c>
    </row>
    <row r="523" spans="1:4" x14ac:dyDescent="0.25">
      <c r="A523" s="16">
        <v>521</v>
      </c>
      <c r="B523" s="20">
        <v>45574</v>
      </c>
      <c r="C523" s="20" t="s">
        <v>1044</v>
      </c>
      <c r="D523" s="20">
        <v>10897</v>
      </c>
    </row>
    <row r="524" spans="1:4" x14ac:dyDescent="0.25">
      <c r="A524" s="16">
        <v>522</v>
      </c>
      <c r="B524" s="16">
        <v>45420</v>
      </c>
      <c r="C524" s="16" t="s">
        <v>848</v>
      </c>
      <c r="D524" s="16">
        <v>10385</v>
      </c>
    </row>
    <row r="525" spans="1:4" x14ac:dyDescent="0.25">
      <c r="A525" s="16">
        <v>523</v>
      </c>
      <c r="B525" s="16">
        <v>45135</v>
      </c>
      <c r="C525" s="16" t="s">
        <v>732</v>
      </c>
      <c r="D525" s="16">
        <v>8859</v>
      </c>
    </row>
    <row r="526" spans="1:4" x14ac:dyDescent="0.25">
      <c r="A526" s="16">
        <v>524</v>
      </c>
      <c r="B526" s="20">
        <v>45635</v>
      </c>
      <c r="C526" s="20" t="s">
        <v>1093</v>
      </c>
      <c r="D526" s="20">
        <v>11138</v>
      </c>
    </row>
    <row r="527" spans="1:4" x14ac:dyDescent="0.25">
      <c r="A527" s="16">
        <v>525</v>
      </c>
      <c r="B527" s="16">
        <v>45137</v>
      </c>
      <c r="C527" s="16" t="s">
        <v>759</v>
      </c>
      <c r="D527" s="16">
        <v>8020</v>
      </c>
    </row>
    <row r="528" spans="1:4" x14ac:dyDescent="0.25">
      <c r="A528" s="16">
        <v>526</v>
      </c>
      <c r="B528" s="16">
        <v>45140</v>
      </c>
      <c r="C528" s="16" t="s">
        <v>896</v>
      </c>
      <c r="D528" s="16">
        <v>9512</v>
      </c>
    </row>
    <row r="529" spans="1:4" x14ac:dyDescent="0.25">
      <c r="A529" s="16">
        <v>527</v>
      </c>
      <c r="B529" s="16">
        <v>45141</v>
      </c>
      <c r="C529" s="16" t="s">
        <v>697</v>
      </c>
      <c r="D529" s="16">
        <v>8813</v>
      </c>
    </row>
    <row r="530" spans="1:4" x14ac:dyDescent="0.25">
      <c r="A530" s="16">
        <v>528</v>
      </c>
      <c r="B530" s="16">
        <v>45142</v>
      </c>
      <c r="C530" s="16" t="s">
        <v>416</v>
      </c>
      <c r="D530" s="16">
        <v>7215</v>
      </c>
    </row>
    <row r="531" spans="1:4" x14ac:dyDescent="0.25">
      <c r="A531" s="16">
        <v>529</v>
      </c>
      <c r="B531" s="16">
        <v>45144</v>
      </c>
      <c r="C531" s="16" t="s">
        <v>590</v>
      </c>
      <c r="D531" s="16">
        <v>7578</v>
      </c>
    </row>
    <row r="532" spans="1:4" x14ac:dyDescent="0.25">
      <c r="A532" s="16">
        <v>530</v>
      </c>
      <c r="B532" s="16">
        <v>44671</v>
      </c>
      <c r="C532" s="16" t="s">
        <v>733</v>
      </c>
      <c r="D532" s="16">
        <v>8134</v>
      </c>
    </row>
    <row r="533" spans="1:4" x14ac:dyDescent="0.25">
      <c r="A533" s="16">
        <v>531</v>
      </c>
      <c r="B533" s="16">
        <v>45147</v>
      </c>
      <c r="C533" s="16" t="s">
        <v>223</v>
      </c>
      <c r="D533" s="16">
        <v>6769</v>
      </c>
    </row>
    <row r="534" spans="1:4" x14ac:dyDescent="0.25">
      <c r="A534" s="16">
        <v>532</v>
      </c>
      <c r="B534" s="16">
        <v>23200</v>
      </c>
      <c r="C534" s="16" t="s">
        <v>869</v>
      </c>
      <c r="D534" s="16">
        <v>9311</v>
      </c>
    </row>
    <row r="535" spans="1:4" x14ac:dyDescent="0.25">
      <c r="A535" s="16">
        <v>533</v>
      </c>
      <c r="B535" s="16">
        <v>45149</v>
      </c>
      <c r="C535" s="16" t="s">
        <v>589</v>
      </c>
      <c r="D535" s="16">
        <v>7577</v>
      </c>
    </row>
    <row r="536" spans="1:4" x14ac:dyDescent="0.25">
      <c r="A536" s="16">
        <v>534</v>
      </c>
      <c r="B536" s="16">
        <v>25332</v>
      </c>
      <c r="C536" s="16" t="s">
        <v>796</v>
      </c>
      <c r="D536" s="16">
        <v>8903</v>
      </c>
    </row>
    <row r="537" spans="1:4" x14ac:dyDescent="0.25">
      <c r="A537" s="16">
        <v>535</v>
      </c>
      <c r="B537" s="16">
        <v>45192</v>
      </c>
      <c r="C537" s="16" t="s">
        <v>696</v>
      </c>
      <c r="D537" s="16">
        <v>8812</v>
      </c>
    </row>
    <row r="538" spans="1:4" x14ac:dyDescent="0.25">
      <c r="A538" s="16">
        <v>536</v>
      </c>
      <c r="B538" s="20">
        <v>45805</v>
      </c>
      <c r="C538" s="20" t="s">
        <v>912</v>
      </c>
      <c r="D538" s="20">
        <v>10062</v>
      </c>
    </row>
    <row r="539" spans="1:4" x14ac:dyDescent="0.25">
      <c r="A539" s="16">
        <v>537</v>
      </c>
      <c r="B539" s="16">
        <v>33870</v>
      </c>
      <c r="C539" s="16" t="s">
        <v>760</v>
      </c>
      <c r="D539" s="16">
        <v>6861</v>
      </c>
    </row>
    <row r="540" spans="1:4" x14ac:dyDescent="0.25">
      <c r="A540" s="16">
        <v>538</v>
      </c>
      <c r="B540" s="16">
        <v>11708</v>
      </c>
      <c r="C540" s="16" t="s">
        <v>34</v>
      </c>
      <c r="D540" s="16">
        <v>6408</v>
      </c>
    </row>
    <row r="541" spans="1:4" x14ac:dyDescent="0.25">
      <c r="A541" s="16">
        <v>539</v>
      </c>
      <c r="B541" s="16">
        <v>45194</v>
      </c>
      <c r="C541" s="16" t="s">
        <v>394</v>
      </c>
      <c r="D541" s="16">
        <v>7002</v>
      </c>
    </row>
    <row r="542" spans="1:4" x14ac:dyDescent="0.25">
      <c r="A542" s="16">
        <v>540</v>
      </c>
      <c r="B542" s="16">
        <v>371</v>
      </c>
      <c r="C542" s="16" t="s">
        <v>695</v>
      </c>
      <c r="D542" s="16">
        <v>8138</v>
      </c>
    </row>
    <row r="543" spans="1:4" x14ac:dyDescent="0.25">
      <c r="A543" s="16">
        <v>541</v>
      </c>
      <c r="B543" s="16">
        <v>44200</v>
      </c>
      <c r="C543" s="16" t="s">
        <v>588</v>
      </c>
      <c r="D543" s="16">
        <v>7576</v>
      </c>
    </row>
    <row r="544" spans="1:4" x14ac:dyDescent="0.25">
      <c r="A544" s="16">
        <v>542</v>
      </c>
      <c r="B544" s="20">
        <v>45426</v>
      </c>
      <c r="C544" s="20" t="s">
        <v>947</v>
      </c>
      <c r="D544" s="20">
        <v>10358</v>
      </c>
    </row>
    <row r="545" spans="1:4" x14ac:dyDescent="0.25">
      <c r="A545" s="16">
        <v>543</v>
      </c>
      <c r="B545" s="16">
        <v>45196</v>
      </c>
      <c r="C545" s="16" t="s">
        <v>143</v>
      </c>
      <c r="D545" s="16">
        <v>6641</v>
      </c>
    </row>
    <row r="546" spans="1:4" x14ac:dyDescent="0.25">
      <c r="A546" s="16">
        <v>544</v>
      </c>
      <c r="B546" s="16">
        <v>38156</v>
      </c>
      <c r="C546" s="16" t="s">
        <v>158</v>
      </c>
      <c r="D546" s="16">
        <v>6684</v>
      </c>
    </row>
    <row r="547" spans="1:4" x14ac:dyDescent="0.25">
      <c r="A547" s="16">
        <v>545</v>
      </c>
      <c r="B547" s="16">
        <v>44669</v>
      </c>
      <c r="C547" s="16" t="s">
        <v>816</v>
      </c>
      <c r="D547" s="16">
        <v>8946</v>
      </c>
    </row>
    <row r="548" spans="1:4" x14ac:dyDescent="0.25">
      <c r="A548" s="16">
        <v>546</v>
      </c>
      <c r="B548" s="16">
        <v>11801</v>
      </c>
      <c r="C548" s="16" t="s">
        <v>395</v>
      </c>
      <c r="D548" s="16">
        <v>7025</v>
      </c>
    </row>
    <row r="549" spans="1:4" x14ac:dyDescent="0.25">
      <c r="A549" s="16">
        <v>547</v>
      </c>
      <c r="B549" s="16">
        <v>1449</v>
      </c>
      <c r="C549" s="16" t="s">
        <v>224</v>
      </c>
      <c r="D549" s="16">
        <v>6767</v>
      </c>
    </row>
    <row r="550" spans="1:4" x14ac:dyDescent="0.25">
      <c r="A550" s="16">
        <v>548</v>
      </c>
      <c r="B550" s="16">
        <v>45201</v>
      </c>
      <c r="C550" s="16" t="s">
        <v>314</v>
      </c>
      <c r="D550" s="16">
        <v>6857</v>
      </c>
    </row>
    <row r="551" spans="1:4" x14ac:dyDescent="0.25">
      <c r="A551" s="16">
        <v>549</v>
      </c>
      <c r="B551" s="16">
        <v>45204</v>
      </c>
      <c r="C551" s="16" t="s">
        <v>75</v>
      </c>
      <c r="D551" s="16">
        <v>6548</v>
      </c>
    </row>
    <row r="552" spans="1:4" x14ac:dyDescent="0.25">
      <c r="A552" s="16">
        <v>550</v>
      </c>
      <c r="B552" s="16">
        <v>11632</v>
      </c>
      <c r="C552" s="16" t="s">
        <v>144</v>
      </c>
      <c r="D552" s="16">
        <v>6621</v>
      </c>
    </row>
    <row r="553" spans="1:4" x14ac:dyDescent="0.25">
      <c r="A553" s="16">
        <v>551</v>
      </c>
      <c r="B553" s="16">
        <v>41933</v>
      </c>
      <c r="C553" s="16" t="s">
        <v>443</v>
      </c>
      <c r="D553" s="16">
        <v>7244</v>
      </c>
    </row>
    <row r="554" spans="1:4" x14ac:dyDescent="0.25">
      <c r="A554" s="16">
        <v>552</v>
      </c>
      <c r="B554" s="16">
        <v>45209</v>
      </c>
      <c r="C554" s="16" t="s">
        <v>694</v>
      </c>
      <c r="D554" s="16">
        <v>8021</v>
      </c>
    </row>
    <row r="555" spans="1:4" x14ac:dyDescent="0.25">
      <c r="A555" s="16">
        <v>553</v>
      </c>
      <c r="B555" s="16">
        <v>40816</v>
      </c>
      <c r="C555" s="16" t="s">
        <v>121</v>
      </c>
      <c r="D555" s="16">
        <v>6631</v>
      </c>
    </row>
    <row r="556" spans="1:4" x14ac:dyDescent="0.25">
      <c r="A556" s="16">
        <v>554</v>
      </c>
      <c r="B556" s="16">
        <v>45212</v>
      </c>
      <c r="C556" s="16" t="s">
        <v>225</v>
      </c>
      <c r="D556" s="16">
        <v>6770</v>
      </c>
    </row>
    <row r="557" spans="1:4" x14ac:dyDescent="0.25">
      <c r="A557" s="16">
        <v>555</v>
      </c>
      <c r="B557" s="16">
        <v>45218</v>
      </c>
      <c r="C557" s="16" t="s">
        <v>326</v>
      </c>
      <c r="D557" s="16">
        <v>7136</v>
      </c>
    </row>
    <row r="558" spans="1:4" x14ac:dyDescent="0.25">
      <c r="A558" s="16">
        <v>556</v>
      </c>
      <c r="B558" s="16">
        <v>4703</v>
      </c>
      <c r="C558" s="16" t="s">
        <v>122</v>
      </c>
      <c r="D558" s="16">
        <v>6636</v>
      </c>
    </row>
    <row r="559" spans="1:4" x14ac:dyDescent="0.25">
      <c r="A559" s="16">
        <v>557</v>
      </c>
      <c r="B559" s="16">
        <v>41228</v>
      </c>
      <c r="C559" s="16" t="s">
        <v>396</v>
      </c>
      <c r="D559" s="16">
        <v>7022</v>
      </c>
    </row>
    <row r="560" spans="1:4" x14ac:dyDescent="0.25">
      <c r="A560" s="16">
        <v>558</v>
      </c>
      <c r="B560" s="16">
        <v>22898</v>
      </c>
      <c r="C560" s="16" t="s">
        <v>815</v>
      </c>
      <c r="D560" s="16">
        <v>8945</v>
      </c>
    </row>
    <row r="561" spans="1:4" x14ac:dyDescent="0.25">
      <c r="A561" s="16">
        <v>559</v>
      </c>
      <c r="B561" s="20">
        <v>39172</v>
      </c>
      <c r="C561" s="20" t="s">
        <v>938</v>
      </c>
      <c r="D561" s="20">
        <v>10287</v>
      </c>
    </row>
    <row r="562" spans="1:4" x14ac:dyDescent="0.25">
      <c r="A562" s="16">
        <v>560</v>
      </c>
      <c r="B562" s="16">
        <v>39360</v>
      </c>
      <c r="C562" s="16" t="s">
        <v>895</v>
      </c>
      <c r="D562" s="16">
        <v>6771</v>
      </c>
    </row>
    <row r="563" spans="1:4" x14ac:dyDescent="0.25">
      <c r="A563" s="16">
        <v>561</v>
      </c>
      <c r="B563" s="16">
        <v>34735</v>
      </c>
      <c r="C563" s="16" t="s">
        <v>226</v>
      </c>
      <c r="D563" s="16">
        <v>6771</v>
      </c>
    </row>
    <row r="564" spans="1:4" x14ac:dyDescent="0.25">
      <c r="A564" s="16">
        <v>562</v>
      </c>
      <c r="B564" s="16">
        <v>39339</v>
      </c>
      <c r="C564" s="16" t="s">
        <v>499</v>
      </c>
      <c r="D564" s="16">
        <v>7395</v>
      </c>
    </row>
    <row r="565" spans="1:4" x14ac:dyDescent="0.25">
      <c r="A565" s="16">
        <v>563</v>
      </c>
      <c r="B565" s="20">
        <v>45457</v>
      </c>
      <c r="C565" s="20" t="s">
        <v>998</v>
      </c>
      <c r="D565" s="20">
        <v>10582</v>
      </c>
    </row>
    <row r="566" spans="1:4" x14ac:dyDescent="0.25">
      <c r="A566" s="16">
        <v>564</v>
      </c>
      <c r="B566" s="20">
        <v>45611</v>
      </c>
      <c r="C566" s="20" t="s">
        <v>1120</v>
      </c>
      <c r="D566" s="20">
        <v>11146</v>
      </c>
    </row>
    <row r="567" spans="1:4" x14ac:dyDescent="0.25">
      <c r="A567" s="16">
        <v>565</v>
      </c>
      <c r="B567" s="16">
        <v>40998</v>
      </c>
      <c r="C567" s="16" t="s">
        <v>123</v>
      </c>
      <c r="D567" s="16">
        <v>6605</v>
      </c>
    </row>
    <row r="568" spans="1:4" x14ac:dyDescent="0.25">
      <c r="A568" s="16">
        <v>566</v>
      </c>
      <c r="B568" s="16">
        <v>36215</v>
      </c>
      <c r="C568" s="16" t="s">
        <v>397</v>
      </c>
      <c r="D568" s="16">
        <v>7023</v>
      </c>
    </row>
    <row r="569" spans="1:4" x14ac:dyDescent="0.25">
      <c r="A569" s="16">
        <v>567</v>
      </c>
      <c r="B569" s="16">
        <v>43435</v>
      </c>
      <c r="C569" s="16" t="s">
        <v>310</v>
      </c>
      <c r="D569" s="16">
        <v>6877</v>
      </c>
    </row>
    <row r="570" spans="1:4" x14ac:dyDescent="0.25">
      <c r="A570" s="16">
        <v>568</v>
      </c>
      <c r="B570" s="16">
        <v>45229</v>
      </c>
      <c r="C570" s="16" t="s">
        <v>334</v>
      </c>
      <c r="D570" s="16">
        <v>7144</v>
      </c>
    </row>
    <row r="571" spans="1:4" x14ac:dyDescent="0.25">
      <c r="A571" s="16">
        <v>569</v>
      </c>
      <c r="B571" s="16">
        <v>45233</v>
      </c>
      <c r="C571" s="16" t="s">
        <v>398</v>
      </c>
      <c r="D571" s="16">
        <v>7006</v>
      </c>
    </row>
    <row r="572" spans="1:4" x14ac:dyDescent="0.25">
      <c r="A572" s="16">
        <v>570</v>
      </c>
      <c r="B572" s="16">
        <v>45236</v>
      </c>
      <c r="C572" s="16" t="s">
        <v>21</v>
      </c>
      <c r="D572" s="16">
        <v>6199</v>
      </c>
    </row>
    <row r="573" spans="1:4" x14ac:dyDescent="0.25">
      <c r="A573" s="16">
        <v>571</v>
      </c>
      <c r="B573" s="20">
        <v>45634</v>
      </c>
      <c r="C573" s="20" t="s">
        <v>1092</v>
      </c>
      <c r="D573" s="20">
        <v>11137</v>
      </c>
    </row>
    <row r="574" spans="1:4" x14ac:dyDescent="0.25">
      <c r="A574" s="16">
        <v>572</v>
      </c>
      <c r="B574" s="16">
        <v>1948</v>
      </c>
      <c r="C574" s="16" t="s">
        <v>683</v>
      </c>
      <c r="D574" s="16">
        <v>7905</v>
      </c>
    </row>
    <row r="575" spans="1:4" x14ac:dyDescent="0.25">
      <c r="A575" s="16">
        <v>573</v>
      </c>
      <c r="B575" s="16">
        <v>23301</v>
      </c>
      <c r="C575" s="16" t="s">
        <v>828</v>
      </c>
      <c r="D575" s="16">
        <v>9012</v>
      </c>
    </row>
    <row r="576" spans="1:4" x14ac:dyDescent="0.25">
      <c r="A576" s="16">
        <v>574</v>
      </c>
      <c r="B576" s="20">
        <v>45421</v>
      </c>
      <c r="C576" s="20" t="s">
        <v>849</v>
      </c>
      <c r="D576" s="20">
        <v>10361</v>
      </c>
    </row>
    <row r="577" spans="1:4" x14ac:dyDescent="0.25">
      <c r="A577" s="16">
        <v>575</v>
      </c>
      <c r="B577" s="16">
        <v>26863</v>
      </c>
      <c r="C577" s="16" t="s">
        <v>297</v>
      </c>
      <c r="D577" s="16">
        <v>6772</v>
      </c>
    </row>
    <row r="578" spans="1:4" x14ac:dyDescent="0.25">
      <c r="A578" s="16">
        <v>576</v>
      </c>
      <c r="B578" s="16">
        <v>43822</v>
      </c>
      <c r="C578" s="16" t="s">
        <v>682</v>
      </c>
      <c r="D578" s="16">
        <v>7904</v>
      </c>
    </row>
    <row r="579" spans="1:4" x14ac:dyDescent="0.25">
      <c r="A579" s="16">
        <v>577</v>
      </c>
      <c r="B579" s="20">
        <v>45240</v>
      </c>
      <c r="C579" s="20" t="s">
        <v>913</v>
      </c>
      <c r="D579" s="20">
        <v>10063</v>
      </c>
    </row>
    <row r="580" spans="1:4" x14ac:dyDescent="0.25">
      <c r="A580" s="16">
        <v>578</v>
      </c>
      <c r="B580" s="16">
        <v>45245</v>
      </c>
      <c r="C580" s="16" t="s">
        <v>813</v>
      </c>
      <c r="D580" s="16">
        <v>8944</v>
      </c>
    </row>
    <row r="581" spans="1:4" x14ac:dyDescent="0.25">
      <c r="A581" s="16">
        <v>579</v>
      </c>
      <c r="B581" s="16">
        <v>43103</v>
      </c>
      <c r="C581" s="16" t="s">
        <v>227</v>
      </c>
      <c r="D581" s="16">
        <v>6773</v>
      </c>
    </row>
    <row r="582" spans="1:4" x14ac:dyDescent="0.25">
      <c r="A582" s="16">
        <v>580</v>
      </c>
      <c r="B582" s="16">
        <v>37977</v>
      </c>
      <c r="C582" s="16" t="s">
        <v>228</v>
      </c>
      <c r="D582" s="16">
        <v>6774</v>
      </c>
    </row>
    <row r="583" spans="1:4" x14ac:dyDescent="0.25">
      <c r="A583" s="16">
        <v>581</v>
      </c>
      <c r="B583" s="16">
        <v>37271</v>
      </c>
      <c r="C583" s="16" t="s">
        <v>444</v>
      </c>
      <c r="D583" s="16">
        <v>7245</v>
      </c>
    </row>
    <row r="584" spans="1:4" x14ac:dyDescent="0.25">
      <c r="A584" s="16">
        <v>582</v>
      </c>
      <c r="B584" s="20">
        <v>45490</v>
      </c>
      <c r="C584" s="20" t="s">
        <v>1006</v>
      </c>
      <c r="D584" s="20">
        <v>10662</v>
      </c>
    </row>
    <row r="585" spans="1:4" x14ac:dyDescent="0.25">
      <c r="A585" s="16">
        <v>583</v>
      </c>
      <c r="B585" s="20">
        <v>45248</v>
      </c>
      <c r="C585" s="20" t="s">
        <v>833</v>
      </c>
      <c r="D585" s="20">
        <v>9019</v>
      </c>
    </row>
    <row r="586" spans="1:4" x14ac:dyDescent="0.25">
      <c r="A586" s="16">
        <v>584</v>
      </c>
      <c r="B586" s="16">
        <v>45249</v>
      </c>
      <c r="C586" s="16" t="s">
        <v>743</v>
      </c>
      <c r="D586" s="16">
        <v>6195</v>
      </c>
    </row>
    <row r="587" spans="1:4" x14ac:dyDescent="0.25">
      <c r="A587" s="16">
        <v>585</v>
      </c>
      <c r="B587" s="16">
        <v>45251</v>
      </c>
      <c r="C587" s="16" t="s">
        <v>681</v>
      </c>
      <c r="D587" s="16">
        <v>7903</v>
      </c>
    </row>
    <row r="588" spans="1:4" x14ac:dyDescent="0.25">
      <c r="A588" s="16">
        <v>586</v>
      </c>
      <c r="B588" s="16">
        <v>45252</v>
      </c>
      <c r="C588" s="16" t="s">
        <v>486</v>
      </c>
      <c r="D588" s="16">
        <v>7367</v>
      </c>
    </row>
    <row r="589" spans="1:4" x14ac:dyDescent="0.25">
      <c r="A589" s="16">
        <v>587</v>
      </c>
      <c r="B589" s="16">
        <v>43272</v>
      </c>
      <c r="C589" s="16" t="s">
        <v>35</v>
      </c>
      <c r="D589" s="16">
        <v>6376</v>
      </c>
    </row>
    <row r="590" spans="1:4" x14ac:dyDescent="0.25">
      <c r="A590" s="16">
        <v>588</v>
      </c>
      <c r="B590" s="16">
        <v>45257</v>
      </c>
      <c r="C590" s="16" t="s">
        <v>514</v>
      </c>
      <c r="D590" s="16">
        <v>7413</v>
      </c>
    </row>
    <row r="591" spans="1:4" x14ac:dyDescent="0.25">
      <c r="A591" s="16">
        <v>589</v>
      </c>
      <c r="B591" s="16">
        <v>45258</v>
      </c>
      <c r="C591" s="16" t="s">
        <v>587</v>
      </c>
      <c r="D591" s="16">
        <v>7575</v>
      </c>
    </row>
    <row r="592" spans="1:4" x14ac:dyDescent="0.25">
      <c r="A592" s="16">
        <v>590</v>
      </c>
      <c r="B592" s="16">
        <v>39871</v>
      </c>
      <c r="C592" s="16" t="s">
        <v>145</v>
      </c>
      <c r="D592" s="16">
        <v>6665</v>
      </c>
    </row>
    <row r="593" spans="1:4" x14ac:dyDescent="0.25">
      <c r="A593" s="16">
        <v>591</v>
      </c>
      <c r="B593" s="16">
        <v>13761</v>
      </c>
      <c r="C593" s="16" t="s">
        <v>156</v>
      </c>
      <c r="D593" s="16">
        <v>6682</v>
      </c>
    </row>
    <row r="594" spans="1:4" x14ac:dyDescent="0.25">
      <c r="A594" s="16">
        <v>592</v>
      </c>
      <c r="B594" s="16">
        <v>45261</v>
      </c>
      <c r="C594" s="16" t="s">
        <v>677</v>
      </c>
      <c r="D594" s="16">
        <v>7899</v>
      </c>
    </row>
    <row r="595" spans="1:4" x14ac:dyDescent="0.25">
      <c r="A595" s="16">
        <v>593</v>
      </c>
      <c r="B595" s="16">
        <v>45263</v>
      </c>
      <c r="C595" s="16" t="s">
        <v>876</v>
      </c>
      <c r="D595" s="16">
        <v>9316</v>
      </c>
    </row>
    <row r="596" spans="1:4" x14ac:dyDescent="0.25">
      <c r="A596" s="16">
        <v>594</v>
      </c>
      <c r="B596" s="16">
        <v>45264</v>
      </c>
      <c r="C596" s="16" t="s">
        <v>229</v>
      </c>
      <c r="D596" s="16">
        <v>6775</v>
      </c>
    </row>
    <row r="597" spans="1:4" x14ac:dyDescent="0.25">
      <c r="A597" s="16">
        <v>595</v>
      </c>
      <c r="B597" s="16">
        <v>45266</v>
      </c>
      <c r="C597" s="16" t="s">
        <v>127</v>
      </c>
      <c r="D597" s="16">
        <v>6596</v>
      </c>
    </row>
    <row r="598" spans="1:4" x14ac:dyDescent="0.25">
      <c r="A598" s="16">
        <v>596</v>
      </c>
      <c r="B598" s="16">
        <v>29373</v>
      </c>
      <c r="C598" s="16" t="s">
        <v>586</v>
      </c>
      <c r="D598" s="16">
        <v>7574</v>
      </c>
    </row>
    <row r="599" spans="1:4" x14ac:dyDescent="0.25">
      <c r="A599" s="16">
        <v>597</v>
      </c>
      <c r="B599" s="16">
        <v>45269</v>
      </c>
      <c r="C599" s="16" t="s">
        <v>60</v>
      </c>
      <c r="D599" s="16">
        <v>6541</v>
      </c>
    </row>
    <row r="600" spans="1:4" x14ac:dyDescent="0.25">
      <c r="A600" s="16">
        <v>598</v>
      </c>
      <c r="B600" s="20">
        <v>42368</v>
      </c>
      <c r="C600" s="20" t="s">
        <v>1070</v>
      </c>
      <c r="D600" s="20">
        <v>10973</v>
      </c>
    </row>
    <row r="601" spans="1:4" x14ac:dyDescent="0.25">
      <c r="A601" s="16">
        <v>599</v>
      </c>
      <c r="B601" s="16">
        <v>45272</v>
      </c>
      <c r="C601" s="16" t="s">
        <v>788</v>
      </c>
      <c r="D601" s="16">
        <v>8892</v>
      </c>
    </row>
    <row r="602" spans="1:4" x14ac:dyDescent="0.25">
      <c r="A602" s="16">
        <v>600</v>
      </c>
      <c r="B602" s="16">
        <v>45273</v>
      </c>
      <c r="C602" s="16" t="s">
        <v>585</v>
      </c>
      <c r="D602" s="16">
        <v>7573</v>
      </c>
    </row>
    <row r="603" spans="1:4" x14ac:dyDescent="0.25">
      <c r="A603" s="16">
        <v>601</v>
      </c>
      <c r="B603" s="16">
        <v>45275</v>
      </c>
      <c r="C603" s="16" t="s">
        <v>447</v>
      </c>
      <c r="D603" s="16">
        <v>7248</v>
      </c>
    </row>
    <row r="604" spans="1:4" x14ac:dyDescent="0.25">
      <c r="A604" s="16">
        <v>602</v>
      </c>
      <c r="B604" s="16">
        <v>45277</v>
      </c>
      <c r="C604" s="16" t="s">
        <v>124</v>
      </c>
      <c r="D604" s="16">
        <v>6603</v>
      </c>
    </row>
    <row r="605" spans="1:4" x14ac:dyDescent="0.25">
      <c r="A605" s="16">
        <v>603</v>
      </c>
      <c r="B605" s="16">
        <v>45279</v>
      </c>
      <c r="C605" s="16" t="s">
        <v>691</v>
      </c>
      <c r="D605" s="16">
        <v>8131</v>
      </c>
    </row>
    <row r="606" spans="1:4" x14ac:dyDescent="0.25">
      <c r="A606" s="16">
        <v>604</v>
      </c>
      <c r="B606" s="16">
        <v>45283</v>
      </c>
      <c r="C606" s="16" t="s">
        <v>584</v>
      </c>
      <c r="D606" s="16">
        <v>7572</v>
      </c>
    </row>
    <row r="607" spans="1:4" x14ac:dyDescent="0.25">
      <c r="A607" s="16">
        <v>605</v>
      </c>
      <c r="B607" s="16">
        <v>45294</v>
      </c>
      <c r="C607" s="16" t="s">
        <v>298</v>
      </c>
      <c r="D607" s="16">
        <v>6863</v>
      </c>
    </row>
    <row r="608" spans="1:4" x14ac:dyDescent="0.25">
      <c r="A608" s="16">
        <v>606</v>
      </c>
      <c r="B608" s="16">
        <v>37602</v>
      </c>
      <c r="C608" s="16" t="s">
        <v>744</v>
      </c>
      <c r="D608" s="16">
        <v>6779</v>
      </c>
    </row>
    <row r="609" spans="1:4" x14ac:dyDescent="0.25">
      <c r="A609" s="16">
        <v>607</v>
      </c>
      <c r="B609" s="16">
        <v>45296</v>
      </c>
      <c r="C609" s="16" t="s">
        <v>230</v>
      </c>
      <c r="D609" s="16">
        <v>6777</v>
      </c>
    </row>
    <row r="610" spans="1:4" x14ac:dyDescent="0.25">
      <c r="A610" s="16">
        <v>608</v>
      </c>
      <c r="B610" s="16">
        <v>26972</v>
      </c>
      <c r="C610" s="16" t="s">
        <v>339</v>
      </c>
      <c r="D610" s="16">
        <v>7149</v>
      </c>
    </row>
    <row r="611" spans="1:4" x14ac:dyDescent="0.25">
      <c r="A611" s="16">
        <v>609</v>
      </c>
      <c r="B611" s="16">
        <v>45297</v>
      </c>
      <c r="C611" s="16" t="s">
        <v>484</v>
      </c>
      <c r="D611" s="16">
        <v>7334</v>
      </c>
    </row>
    <row r="612" spans="1:4" x14ac:dyDescent="0.25">
      <c r="A612" s="16">
        <v>610</v>
      </c>
      <c r="B612" s="16">
        <v>10612</v>
      </c>
      <c r="C612" s="16" t="s">
        <v>721</v>
      </c>
      <c r="D612" s="16">
        <v>8848</v>
      </c>
    </row>
    <row r="613" spans="1:4" x14ac:dyDescent="0.25">
      <c r="A613" s="16">
        <v>611</v>
      </c>
      <c r="B613" s="20">
        <v>22376</v>
      </c>
      <c r="C613" s="20" t="s">
        <v>1045</v>
      </c>
      <c r="D613" s="20">
        <v>10906</v>
      </c>
    </row>
    <row r="614" spans="1:4" x14ac:dyDescent="0.25">
      <c r="A614" s="16">
        <v>612</v>
      </c>
      <c r="B614" s="16">
        <v>45299</v>
      </c>
      <c r="C614" s="16" t="s">
        <v>649</v>
      </c>
      <c r="D614" s="16">
        <v>7774</v>
      </c>
    </row>
    <row r="615" spans="1:4" x14ac:dyDescent="0.25">
      <c r="A615" s="16">
        <v>613</v>
      </c>
      <c r="B615" s="20">
        <v>39187</v>
      </c>
      <c r="C615" s="20" t="s">
        <v>1007</v>
      </c>
      <c r="D615" s="20">
        <v>10666</v>
      </c>
    </row>
    <row r="616" spans="1:4" x14ac:dyDescent="0.25">
      <c r="A616" s="16">
        <v>614</v>
      </c>
      <c r="B616" s="16">
        <v>20692</v>
      </c>
      <c r="C616" s="16" t="s">
        <v>231</v>
      </c>
      <c r="D616" s="16">
        <v>6778</v>
      </c>
    </row>
    <row r="617" spans="1:4" x14ac:dyDescent="0.25">
      <c r="A617" s="16">
        <v>615</v>
      </c>
      <c r="B617" s="16">
        <v>45303</v>
      </c>
      <c r="C617" s="16" t="s">
        <v>358</v>
      </c>
      <c r="D617" s="16">
        <v>7085</v>
      </c>
    </row>
    <row r="618" spans="1:4" x14ac:dyDescent="0.25">
      <c r="A618" s="16">
        <v>616</v>
      </c>
      <c r="B618" s="16">
        <v>45431</v>
      </c>
      <c r="C618" s="16" t="s">
        <v>997</v>
      </c>
      <c r="D618" s="16">
        <v>10412</v>
      </c>
    </row>
    <row r="619" spans="1:4" x14ac:dyDescent="0.25">
      <c r="A619" s="16">
        <v>617</v>
      </c>
      <c r="B619" s="16">
        <v>45305</v>
      </c>
      <c r="C619" s="16" t="s">
        <v>676</v>
      </c>
      <c r="D619" s="16">
        <v>7898</v>
      </c>
    </row>
    <row r="620" spans="1:4" x14ac:dyDescent="0.25">
      <c r="A620" s="16">
        <v>618</v>
      </c>
      <c r="B620" s="16">
        <v>28794</v>
      </c>
      <c r="C620" s="16" t="s">
        <v>824</v>
      </c>
      <c r="D620" s="16">
        <v>8960</v>
      </c>
    </row>
    <row r="621" spans="1:4" x14ac:dyDescent="0.25">
      <c r="A621" s="16">
        <v>619</v>
      </c>
      <c r="B621" s="16">
        <v>45307</v>
      </c>
      <c r="C621" s="16" t="s">
        <v>125</v>
      </c>
      <c r="D621" s="16">
        <v>6591</v>
      </c>
    </row>
    <row r="622" spans="1:4" x14ac:dyDescent="0.25">
      <c r="A622" s="16">
        <v>620</v>
      </c>
      <c r="B622" s="16">
        <v>45309</v>
      </c>
      <c r="C622" s="16" t="s">
        <v>82</v>
      </c>
      <c r="D622" s="16">
        <v>6579</v>
      </c>
    </row>
    <row r="623" spans="1:4" x14ac:dyDescent="0.25">
      <c r="A623" s="16">
        <v>621</v>
      </c>
      <c r="B623" s="16">
        <v>45310</v>
      </c>
      <c r="C623" s="16" t="s">
        <v>647</v>
      </c>
      <c r="D623" s="16">
        <v>7772</v>
      </c>
    </row>
    <row r="624" spans="1:4" x14ac:dyDescent="0.25">
      <c r="A624" s="16">
        <v>622</v>
      </c>
      <c r="B624" s="16">
        <v>45312</v>
      </c>
      <c r="C624" s="16" t="s">
        <v>414</v>
      </c>
      <c r="D624" s="16">
        <v>7213</v>
      </c>
    </row>
    <row r="625" spans="1:4" x14ac:dyDescent="0.25">
      <c r="A625" s="16">
        <v>623</v>
      </c>
      <c r="B625" s="16">
        <v>45314</v>
      </c>
      <c r="C625" s="16" t="s">
        <v>36</v>
      </c>
      <c r="D625" s="16">
        <v>6405</v>
      </c>
    </row>
    <row r="626" spans="1:4" x14ac:dyDescent="0.25">
      <c r="A626" s="16">
        <v>624</v>
      </c>
      <c r="B626" s="16">
        <v>45315</v>
      </c>
      <c r="C626" s="16" t="s">
        <v>646</v>
      </c>
      <c r="D626" s="16">
        <v>7771</v>
      </c>
    </row>
    <row r="627" spans="1:4" x14ac:dyDescent="0.25">
      <c r="A627" s="16">
        <v>625</v>
      </c>
      <c r="B627" s="16">
        <v>45317</v>
      </c>
      <c r="C627" s="16" t="s">
        <v>126</v>
      </c>
      <c r="D627" s="16">
        <v>6613</v>
      </c>
    </row>
    <row r="628" spans="1:4" x14ac:dyDescent="0.25">
      <c r="A628" s="16">
        <v>626</v>
      </c>
      <c r="B628" s="16">
        <v>45319</v>
      </c>
      <c r="C628" s="16" t="s">
        <v>577</v>
      </c>
      <c r="D628" s="16">
        <v>7565</v>
      </c>
    </row>
    <row r="629" spans="1:4" x14ac:dyDescent="0.25">
      <c r="A629" s="16">
        <v>627</v>
      </c>
      <c r="B629" s="16">
        <v>42741</v>
      </c>
      <c r="C629" s="16" t="s">
        <v>76</v>
      </c>
      <c r="D629" s="16">
        <v>6547</v>
      </c>
    </row>
    <row r="630" spans="1:4" x14ac:dyDescent="0.25">
      <c r="A630" s="16">
        <v>628</v>
      </c>
      <c r="B630" s="16">
        <v>45323</v>
      </c>
      <c r="C630" s="16" t="s">
        <v>333</v>
      </c>
      <c r="D630" s="16">
        <v>7143</v>
      </c>
    </row>
    <row r="631" spans="1:4" x14ac:dyDescent="0.25">
      <c r="A631" s="16">
        <v>629</v>
      </c>
      <c r="B631" s="16">
        <v>45326</v>
      </c>
      <c r="C631" s="16" t="s">
        <v>355</v>
      </c>
      <c r="D631" s="16">
        <v>7082</v>
      </c>
    </row>
    <row r="632" spans="1:4" x14ac:dyDescent="0.25">
      <c r="A632" s="16">
        <v>630</v>
      </c>
      <c r="B632" s="20">
        <v>45501</v>
      </c>
      <c r="C632" s="20" t="s">
        <v>1008</v>
      </c>
      <c r="D632" s="20">
        <v>10667</v>
      </c>
    </row>
    <row r="633" spans="1:4" x14ac:dyDescent="0.25">
      <c r="A633" s="16">
        <v>631</v>
      </c>
      <c r="B633" s="16">
        <v>45327</v>
      </c>
      <c r="C633" s="16" t="s">
        <v>834</v>
      </c>
      <c r="D633" s="16">
        <v>9020</v>
      </c>
    </row>
    <row r="634" spans="1:4" x14ac:dyDescent="0.25">
      <c r="A634" s="16">
        <v>632</v>
      </c>
      <c r="B634" s="16">
        <v>37289</v>
      </c>
      <c r="C634" s="16" t="s">
        <v>92</v>
      </c>
      <c r="D634" s="16">
        <v>6589</v>
      </c>
    </row>
    <row r="635" spans="1:4" x14ac:dyDescent="0.25">
      <c r="A635" s="16">
        <v>633</v>
      </c>
      <c r="B635" s="16">
        <v>45328</v>
      </c>
      <c r="C635" s="16" t="s">
        <v>233</v>
      </c>
      <c r="D635" s="16">
        <v>6782</v>
      </c>
    </row>
    <row r="636" spans="1:4" x14ac:dyDescent="0.25">
      <c r="A636" s="16">
        <v>634</v>
      </c>
      <c r="B636" s="16">
        <v>45332</v>
      </c>
      <c r="C636" s="16" t="s">
        <v>234</v>
      </c>
      <c r="D636" s="16">
        <v>6781</v>
      </c>
    </row>
    <row r="637" spans="1:4" x14ac:dyDescent="0.25">
      <c r="A637" s="16">
        <v>635</v>
      </c>
      <c r="B637" s="16">
        <v>8100</v>
      </c>
      <c r="C637" s="16" t="s">
        <v>232</v>
      </c>
      <c r="D637" s="16">
        <v>6780</v>
      </c>
    </row>
    <row r="638" spans="1:4" x14ac:dyDescent="0.25">
      <c r="A638" s="16">
        <v>636</v>
      </c>
      <c r="B638" s="20">
        <v>45616</v>
      </c>
      <c r="C638" s="20" t="s">
        <v>1071</v>
      </c>
      <c r="D638" s="20">
        <v>10972</v>
      </c>
    </row>
    <row r="639" spans="1:4" x14ac:dyDescent="0.25">
      <c r="A639" s="16">
        <v>637</v>
      </c>
      <c r="B639" s="16">
        <v>45333</v>
      </c>
      <c r="C639" s="16" t="s">
        <v>692</v>
      </c>
      <c r="D639" s="16">
        <v>6811</v>
      </c>
    </row>
    <row r="640" spans="1:4" x14ac:dyDescent="0.25">
      <c r="A640" s="16">
        <v>638</v>
      </c>
      <c r="B640" s="16">
        <v>45336</v>
      </c>
      <c r="C640" s="16" t="s">
        <v>77</v>
      </c>
      <c r="D640" s="16">
        <v>6546</v>
      </c>
    </row>
    <row r="641" spans="1:4" x14ac:dyDescent="0.25">
      <c r="A641" s="16">
        <v>639</v>
      </c>
      <c r="B641" s="20">
        <v>45338</v>
      </c>
      <c r="C641" s="20" t="s">
        <v>645</v>
      </c>
      <c r="D641" s="20">
        <v>7770</v>
      </c>
    </row>
    <row r="642" spans="1:4" x14ac:dyDescent="0.25">
      <c r="A642" s="16">
        <v>640</v>
      </c>
      <c r="B642" s="16">
        <v>45340</v>
      </c>
      <c r="C642" s="16" t="s">
        <v>644</v>
      </c>
      <c r="D642" s="16">
        <v>7769</v>
      </c>
    </row>
    <row r="643" spans="1:4" x14ac:dyDescent="0.25">
      <c r="A643" s="16">
        <v>641</v>
      </c>
      <c r="B643" s="16">
        <v>45422</v>
      </c>
      <c r="C643" s="16" t="s">
        <v>850</v>
      </c>
      <c r="D643" s="16">
        <v>10386</v>
      </c>
    </row>
    <row r="644" spans="1:4" x14ac:dyDescent="0.25">
      <c r="A644" s="16">
        <v>642</v>
      </c>
      <c r="B644" s="16">
        <v>6021</v>
      </c>
      <c r="C644" s="16" t="s">
        <v>427</v>
      </c>
      <c r="D644" s="16">
        <v>7227</v>
      </c>
    </row>
    <row r="645" spans="1:4" x14ac:dyDescent="0.25">
      <c r="A645" s="16">
        <v>643</v>
      </c>
      <c r="B645" s="16">
        <v>41503</v>
      </c>
      <c r="C645" s="16" t="s">
        <v>720</v>
      </c>
      <c r="D645" s="16">
        <v>8847</v>
      </c>
    </row>
    <row r="646" spans="1:4" x14ac:dyDescent="0.25">
      <c r="A646" s="16">
        <v>644</v>
      </c>
      <c r="B646" s="16">
        <v>45342</v>
      </c>
      <c r="C646" s="16" t="s">
        <v>446</v>
      </c>
      <c r="D646" s="16">
        <v>7247</v>
      </c>
    </row>
    <row r="647" spans="1:4" x14ac:dyDescent="0.25">
      <c r="A647" s="16">
        <v>645</v>
      </c>
      <c r="B647" s="16">
        <v>42014</v>
      </c>
      <c r="C647" s="16" t="s">
        <v>37</v>
      </c>
      <c r="D647" s="16">
        <v>6389</v>
      </c>
    </row>
    <row r="648" spans="1:4" x14ac:dyDescent="0.25">
      <c r="A648" s="16">
        <v>646</v>
      </c>
      <c r="B648" s="16">
        <v>45343</v>
      </c>
      <c r="C648" s="16" t="s">
        <v>236</v>
      </c>
      <c r="D648" s="16">
        <v>6783</v>
      </c>
    </row>
    <row r="649" spans="1:4" x14ac:dyDescent="0.25">
      <c r="A649" s="16">
        <v>647</v>
      </c>
      <c r="B649" s="20">
        <v>45535</v>
      </c>
      <c r="C649" s="20" t="s">
        <v>1018</v>
      </c>
      <c r="D649" s="20">
        <v>10820</v>
      </c>
    </row>
    <row r="650" spans="1:4" x14ac:dyDescent="0.25">
      <c r="A650" s="16">
        <v>648</v>
      </c>
      <c r="B650" s="16">
        <v>45344</v>
      </c>
      <c r="C650" s="16" t="s">
        <v>237</v>
      </c>
      <c r="D650" s="16">
        <v>6785</v>
      </c>
    </row>
    <row r="651" spans="1:4" x14ac:dyDescent="0.25">
      <c r="A651" s="16">
        <v>649</v>
      </c>
      <c r="B651" s="16">
        <v>45345</v>
      </c>
      <c r="C651" s="16" t="s">
        <v>583</v>
      </c>
      <c r="D651" s="16">
        <v>7571</v>
      </c>
    </row>
    <row r="652" spans="1:4" x14ac:dyDescent="0.25">
      <c r="A652" s="16">
        <v>650</v>
      </c>
      <c r="B652" s="16">
        <v>45346</v>
      </c>
      <c r="C652" s="16" t="s">
        <v>350</v>
      </c>
      <c r="D652" s="16">
        <v>7160</v>
      </c>
    </row>
    <row r="653" spans="1:4" x14ac:dyDescent="0.25">
      <c r="A653" s="16">
        <v>651</v>
      </c>
      <c r="B653" s="20">
        <v>45620</v>
      </c>
      <c r="C653" s="20" t="s">
        <v>1106</v>
      </c>
      <c r="D653" s="20">
        <v>11144</v>
      </c>
    </row>
    <row r="654" spans="1:4" x14ac:dyDescent="0.25">
      <c r="A654" s="16">
        <v>652</v>
      </c>
      <c r="B654" s="16">
        <v>45347</v>
      </c>
      <c r="C654" s="16" t="s">
        <v>792</v>
      </c>
      <c r="D654" s="16">
        <v>8896</v>
      </c>
    </row>
    <row r="655" spans="1:4" x14ac:dyDescent="0.25">
      <c r="A655" s="16">
        <v>653</v>
      </c>
      <c r="B655" s="16">
        <v>45348</v>
      </c>
      <c r="C655" s="16" t="s">
        <v>235</v>
      </c>
      <c r="D655" s="16">
        <v>6784</v>
      </c>
    </row>
    <row r="656" spans="1:4" x14ac:dyDescent="0.25">
      <c r="A656" s="16">
        <v>654</v>
      </c>
      <c r="B656" s="16">
        <v>23991</v>
      </c>
      <c r="C656" s="16" t="s">
        <v>38</v>
      </c>
      <c r="D656" s="16">
        <v>6434</v>
      </c>
    </row>
    <row r="657" spans="1:4" x14ac:dyDescent="0.25">
      <c r="A657" s="16">
        <v>655</v>
      </c>
      <c r="B657" s="16">
        <v>45349</v>
      </c>
      <c r="C657" s="16" t="s">
        <v>745</v>
      </c>
      <c r="D657" s="16">
        <v>7081</v>
      </c>
    </row>
    <row r="658" spans="1:4" x14ac:dyDescent="0.25">
      <c r="A658" s="16">
        <v>656</v>
      </c>
      <c r="B658" s="16">
        <v>45350</v>
      </c>
      <c r="C658" s="16" t="s">
        <v>582</v>
      </c>
      <c r="D658" s="16">
        <v>7570</v>
      </c>
    </row>
    <row r="659" spans="1:4" x14ac:dyDescent="0.25">
      <c r="A659" s="16">
        <v>657</v>
      </c>
      <c r="B659" s="16">
        <v>45351</v>
      </c>
      <c r="C659" s="16" t="s">
        <v>348</v>
      </c>
      <c r="D659" s="16">
        <v>7158</v>
      </c>
    </row>
    <row r="660" spans="1:4" x14ac:dyDescent="0.25">
      <c r="A660" s="16">
        <v>658</v>
      </c>
      <c r="B660" s="16">
        <v>45352</v>
      </c>
      <c r="C660" s="16" t="s">
        <v>642</v>
      </c>
      <c r="D660" s="16">
        <v>7767</v>
      </c>
    </row>
    <row r="661" spans="1:4" x14ac:dyDescent="0.25">
      <c r="A661" s="16">
        <v>659</v>
      </c>
      <c r="B661" s="16">
        <v>45353</v>
      </c>
      <c r="C661" s="16" t="s">
        <v>159</v>
      </c>
      <c r="D661" s="16">
        <v>6680</v>
      </c>
    </row>
    <row r="662" spans="1:4" x14ac:dyDescent="0.25">
      <c r="A662" s="16">
        <v>660</v>
      </c>
      <c r="B662" s="16">
        <v>9939</v>
      </c>
      <c r="C662" s="16" t="s">
        <v>851</v>
      </c>
      <c r="D662" s="16">
        <v>10387</v>
      </c>
    </row>
    <row r="663" spans="1:4" x14ac:dyDescent="0.25">
      <c r="A663" s="16">
        <v>661</v>
      </c>
      <c r="B663" s="16">
        <v>45354</v>
      </c>
      <c r="C663" s="16" t="s">
        <v>238</v>
      </c>
      <c r="D663" s="16">
        <v>6786</v>
      </c>
    </row>
    <row r="664" spans="1:4" x14ac:dyDescent="0.25">
      <c r="A664" s="16">
        <v>662</v>
      </c>
      <c r="B664" s="16">
        <v>36939</v>
      </c>
      <c r="C664" s="16" t="s">
        <v>581</v>
      </c>
      <c r="D664" s="16">
        <v>7569</v>
      </c>
    </row>
    <row r="665" spans="1:4" x14ac:dyDescent="0.25">
      <c r="A665" s="16">
        <v>663</v>
      </c>
      <c r="B665" s="16">
        <v>1784</v>
      </c>
      <c r="C665" s="16" t="s">
        <v>580</v>
      </c>
      <c r="D665" s="16">
        <v>7568</v>
      </c>
    </row>
    <row r="666" spans="1:4" x14ac:dyDescent="0.25">
      <c r="A666" s="16">
        <v>664</v>
      </c>
      <c r="B666" s="16">
        <v>45355</v>
      </c>
      <c r="C666" s="16" t="s">
        <v>239</v>
      </c>
      <c r="D666" s="16">
        <v>6787</v>
      </c>
    </row>
    <row r="667" spans="1:4" x14ac:dyDescent="0.25">
      <c r="A667" s="16">
        <v>665</v>
      </c>
      <c r="B667" s="16">
        <v>45423</v>
      </c>
      <c r="C667" s="16" t="s">
        <v>852</v>
      </c>
      <c r="D667" s="16">
        <v>10388</v>
      </c>
    </row>
    <row r="668" spans="1:4" x14ac:dyDescent="0.25">
      <c r="A668" s="16">
        <v>666</v>
      </c>
      <c r="B668" s="16">
        <v>45355</v>
      </c>
      <c r="C668" s="16" t="s">
        <v>641</v>
      </c>
      <c r="D668" s="16">
        <v>7766</v>
      </c>
    </row>
    <row r="669" spans="1:4" x14ac:dyDescent="0.25">
      <c r="A669" s="16">
        <v>667</v>
      </c>
      <c r="B669" s="16">
        <v>7095</v>
      </c>
      <c r="C669" s="16" t="s">
        <v>723</v>
      </c>
      <c r="D669" s="16">
        <v>8850</v>
      </c>
    </row>
    <row r="670" spans="1:4" x14ac:dyDescent="0.25">
      <c r="A670" s="16">
        <v>668</v>
      </c>
      <c r="B670" s="16">
        <v>15732</v>
      </c>
      <c r="C670" s="16" t="s">
        <v>907</v>
      </c>
      <c r="D670" s="16">
        <v>10049</v>
      </c>
    </row>
    <row r="671" spans="1:4" x14ac:dyDescent="0.25">
      <c r="A671" s="16">
        <v>669</v>
      </c>
      <c r="B671" s="16">
        <v>31638</v>
      </c>
      <c r="C671" s="16" t="s">
        <v>61</v>
      </c>
      <c r="D671" s="16">
        <v>6531</v>
      </c>
    </row>
    <row r="672" spans="1:4" x14ac:dyDescent="0.25">
      <c r="A672" s="16">
        <v>670</v>
      </c>
      <c r="B672" s="16">
        <v>45356</v>
      </c>
      <c r="C672" s="16" t="s">
        <v>240</v>
      </c>
      <c r="D672" s="16">
        <v>6789</v>
      </c>
    </row>
    <row r="673" spans="1:4" x14ac:dyDescent="0.25">
      <c r="A673" s="16">
        <v>671</v>
      </c>
      <c r="B673" s="16">
        <v>45357</v>
      </c>
      <c r="C673" s="16" t="s">
        <v>449</v>
      </c>
      <c r="D673" s="16">
        <v>7250</v>
      </c>
    </row>
    <row r="674" spans="1:4" x14ac:dyDescent="0.25">
      <c r="A674" s="16">
        <v>672</v>
      </c>
      <c r="B674" s="16">
        <v>17488</v>
      </c>
      <c r="C674" s="16" t="s">
        <v>821</v>
      </c>
      <c r="D674" s="16">
        <v>8959</v>
      </c>
    </row>
    <row r="675" spans="1:4" x14ac:dyDescent="0.25">
      <c r="A675" s="16">
        <v>673</v>
      </c>
      <c r="B675" s="16">
        <v>43358</v>
      </c>
      <c r="C675" s="16" t="s">
        <v>93</v>
      </c>
      <c r="D675" s="16">
        <v>6590</v>
      </c>
    </row>
    <row r="676" spans="1:4" x14ac:dyDescent="0.25">
      <c r="A676" s="16">
        <v>674</v>
      </c>
      <c r="B676" s="16">
        <v>10296</v>
      </c>
      <c r="C676" s="16" t="s">
        <v>94</v>
      </c>
      <c r="D676" s="16">
        <v>6658</v>
      </c>
    </row>
    <row r="677" spans="1:4" x14ac:dyDescent="0.25">
      <c r="A677" s="16">
        <v>675</v>
      </c>
      <c r="B677" s="16">
        <v>45241</v>
      </c>
      <c r="C677" s="16" t="s">
        <v>722</v>
      </c>
      <c r="D677" s="16">
        <v>8849</v>
      </c>
    </row>
    <row r="678" spans="1:4" x14ac:dyDescent="0.25">
      <c r="A678" s="16">
        <v>676</v>
      </c>
      <c r="B678" s="16">
        <v>1338</v>
      </c>
      <c r="C678" s="16" t="s">
        <v>54</v>
      </c>
      <c r="D678" s="16">
        <v>6532</v>
      </c>
    </row>
    <row r="679" spans="1:4" x14ac:dyDescent="0.25">
      <c r="A679" s="16">
        <v>677</v>
      </c>
      <c r="B679" s="16">
        <v>45242</v>
      </c>
      <c r="C679" s="16" t="s">
        <v>241</v>
      </c>
      <c r="D679" s="16">
        <v>6790</v>
      </c>
    </row>
    <row r="680" spans="1:4" x14ac:dyDescent="0.25">
      <c r="A680" s="16">
        <v>678</v>
      </c>
      <c r="B680" s="16">
        <v>45243</v>
      </c>
      <c r="C680" s="16" t="s">
        <v>432</v>
      </c>
      <c r="D680" s="16">
        <v>7232</v>
      </c>
    </row>
    <row r="681" spans="1:4" x14ac:dyDescent="0.25">
      <c r="A681" s="16">
        <v>679</v>
      </c>
      <c r="B681" s="16">
        <v>45244</v>
      </c>
      <c r="C681" s="16" t="s">
        <v>675</v>
      </c>
      <c r="D681" s="16">
        <v>7897</v>
      </c>
    </row>
    <row r="682" spans="1:4" x14ac:dyDescent="0.25">
      <c r="A682" s="16">
        <v>680</v>
      </c>
      <c r="B682" s="20">
        <v>45452</v>
      </c>
      <c r="C682" s="20" t="s">
        <v>990</v>
      </c>
      <c r="D682" s="20">
        <v>10584</v>
      </c>
    </row>
    <row r="683" spans="1:4" x14ac:dyDescent="0.25">
      <c r="A683" s="16">
        <v>681</v>
      </c>
      <c r="B683" s="16">
        <v>10268</v>
      </c>
      <c r="C683" s="16" t="s">
        <v>42</v>
      </c>
      <c r="D683" s="16">
        <v>6385</v>
      </c>
    </row>
    <row r="684" spans="1:4" x14ac:dyDescent="0.25">
      <c r="A684" s="16">
        <v>682</v>
      </c>
      <c r="B684" s="20">
        <v>36015</v>
      </c>
      <c r="C684" s="20" t="s">
        <v>1099</v>
      </c>
      <c r="D684" s="20">
        <v>11134</v>
      </c>
    </row>
    <row r="685" spans="1:4" x14ac:dyDescent="0.25">
      <c r="A685" s="16">
        <v>683</v>
      </c>
      <c r="B685" s="16">
        <v>22345</v>
      </c>
      <c r="C685" s="16" t="s">
        <v>772</v>
      </c>
      <c r="D685" s="16">
        <v>8865</v>
      </c>
    </row>
    <row r="686" spans="1:4" x14ac:dyDescent="0.25">
      <c r="A686" s="16">
        <v>684</v>
      </c>
      <c r="B686" s="16">
        <v>45254</v>
      </c>
      <c r="C686" s="16" t="s">
        <v>579</v>
      </c>
      <c r="D686" s="16">
        <v>7567</v>
      </c>
    </row>
    <row r="687" spans="1:4" x14ac:dyDescent="0.25">
      <c r="A687" s="16">
        <v>685</v>
      </c>
      <c r="B687" s="16">
        <v>45255</v>
      </c>
      <c r="C687" s="16" t="s">
        <v>399</v>
      </c>
      <c r="D687" s="16">
        <v>6996</v>
      </c>
    </row>
    <row r="688" spans="1:4" x14ac:dyDescent="0.25">
      <c r="A688" s="16">
        <v>686</v>
      </c>
      <c r="B688" s="16">
        <v>33057</v>
      </c>
      <c r="C688" s="16" t="s">
        <v>932</v>
      </c>
      <c r="D688" s="16">
        <v>10293</v>
      </c>
    </row>
    <row r="689" spans="1:4" x14ac:dyDescent="0.25">
      <c r="A689" s="16">
        <v>687</v>
      </c>
      <c r="B689" s="16">
        <v>45259</v>
      </c>
      <c r="C689" s="16" t="s">
        <v>400</v>
      </c>
      <c r="D689" s="16">
        <v>6993</v>
      </c>
    </row>
    <row r="690" spans="1:4" x14ac:dyDescent="0.25">
      <c r="A690" s="16">
        <v>688</v>
      </c>
      <c r="B690" s="16">
        <v>12233</v>
      </c>
      <c r="C690" s="16" t="s">
        <v>401</v>
      </c>
      <c r="D690" s="16">
        <v>7037</v>
      </c>
    </row>
    <row r="691" spans="1:4" x14ac:dyDescent="0.25">
      <c r="A691" s="16">
        <v>689</v>
      </c>
      <c r="B691" s="16">
        <v>42138</v>
      </c>
      <c r="C691" s="16" t="s">
        <v>242</v>
      </c>
      <c r="D691" s="16">
        <v>6791</v>
      </c>
    </row>
    <row r="692" spans="1:4" x14ac:dyDescent="0.25">
      <c r="A692" s="16">
        <v>690</v>
      </c>
      <c r="B692" s="16">
        <v>3549</v>
      </c>
      <c r="C692" s="16" t="s">
        <v>413</v>
      </c>
      <c r="D692" s="16">
        <v>7212</v>
      </c>
    </row>
    <row r="693" spans="1:4" x14ac:dyDescent="0.25">
      <c r="A693" s="16">
        <v>691</v>
      </c>
      <c r="B693" s="20">
        <v>45442</v>
      </c>
      <c r="C693" s="20" t="s">
        <v>991</v>
      </c>
      <c r="D693" s="20">
        <v>10578</v>
      </c>
    </row>
    <row r="694" spans="1:4" x14ac:dyDescent="0.25">
      <c r="A694" s="16">
        <v>692</v>
      </c>
      <c r="B694" s="16">
        <v>43336</v>
      </c>
      <c r="C694" s="16" t="s">
        <v>243</v>
      </c>
      <c r="D694" s="16">
        <v>6792</v>
      </c>
    </row>
    <row r="695" spans="1:4" x14ac:dyDescent="0.25">
      <c r="A695" s="16">
        <v>693</v>
      </c>
      <c r="B695" s="16">
        <v>45267</v>
      </c>
      <c r="C695" s="16" t="s">
        <v>789</v>
      </c>
      <c r="D695" s="16">
        <v>8893</v>
      </c>
    </row>
    <row r="696" spans="1:4" x14ac:dyDescent="0.25">
      <c r="A696" s="16">
        <v>694</v>
      </c>
      <c r="B696" s="16">
        <v>45268</v>
      </c>
      <c r="C696" s="16" t="s">
        <v>643</v>
      </c>
      <c r="D696" s="16">
        <v>7768</v>
      </c>
    </row>
    <row r="697" spans="1:4" x14ac:dyDescent="0.25">
      <c r="A697" s="16">
        <v>695</v>
      </c>
      <c r="B697" s="16">
        <v>45270</v>
      </c>
      <c r="C697" s="16" t="s">
        <v>773</v>
      </c>
      <c r="D697" s="16">
        <v>8866</v>
      </c>
    </row>
    <row r="698" spans="1:4" x14ac:dyDescent="0.25">
      <c r="A698" s="16">
        <v>696</v>
      </c>
      <c r="B698" s="16">
        <v>39611</v>
      </c>
      <c r="C698" s="16" t="s">
        <v>853</v>
      </c>
      <c r="D698" s="16">
        <v>10389</v>
      </c>
    </row>
    <row r="699" spans="1:4" x14ac:dyDescent="0.25">
      <c r="A699" s="16">
        <v>697</v>
      </c>
      <c r="B699" s="20">
        <v>43376</v>
      </c>
      <c r="C699" s="20" t="s">
        <v>648</v>
      </c>
      <c r="D699" s="20">
        <v>7773</v>
      </c>
    </row>
    <row r="700" spans="1:4" x14ac:dyDescent="0.25">
      <c r="A700" s="16">
        <v>698</v>
      </c>
      <c r="B700" s="16">
        <v>14238</v>
      </c>
      <c r="C700" s="16" t="s">
        <v>245</v>
      </c>
      <c r="D700" s="16">
        <v>6795</v>
      </c>
    </row>
    <row r="701" spans="1:4" x14ac:dyDescent="0.25">
      <c r="A701" s="16">
        <v>699</v>
      </c>
      <c r="B701" s="16">
        <v>45274</v>
      </c>
      <c r="C701" s="16" t="s">
        <v>20</v>
      </c>
      <c r="D701" s="16">
        <v>6197</v>
      </c>
    </row>
    <row r="702" spans="1:4" x14ac:dyDescent="0.25">
      <c r="A702" s="16">
        <v>700</v>
      </c>
      <c r="B702" s="16">
        <v>45311</v>
      </c>
      <c r="C702" s="16" t="s">
        <v>916</v>
      </c>
      <c r="D702" s="16">
        <v>10067</v>
      </c>
    </row>
    <row r="703" spans="1:4" x14ac:dyDescent="0.25">
      <c r="A703" s="16">
        <v>701</v>
      </c>
      <c r="B703" s="16">
        <v>45278</v>
      </c>
      <c r="C703" s="16" t="s">
        <v>576</v>
      </c>
      <c r="D703" s="16">
        <v>7564</v>
      </c>
    </row>
    <row r="704" spans="1:4" x14ac:dyDescent="0.25">
      <c r="A704" s="16">
        <v>702</v>
      </c>
      <c r="B704" s="16">
        <v>45280</v>
      </c>
      <c r="C704" s="16" t="s">
        <v>244</v>
      </c>
      <c r="D704" s="16">
        <v>6793</v>
      </c>
    </row>
    <row r="705" spans="1:4" x14ac:dyDescent="0.25">
      <c r="A705" s="16">
        <v>703</v>
      </c>
      <c r="B705" s="20">
        <v>45591</v>
      </c>
      <c r="C705" s="20" t="s">
        <v>1072</v>
      </c>
      <c r="D705" s="20"/>
    </row>
    <row r="706" spans="1:4" x14ac:dyDescent="0.25">
      <c r="A706" s="16">
        <v>704</v>
      </c>
      <c r="B706" s="20">
        <v>45460</v>
      </c>
      <c r="C706" s="20" t="s">
        <v>992</v>
      </c>
      <c r="D706" s="20">
        <v>10575</v>
      </c>
    </row>
    <row r="707" spans="1:4" x14ac:dyDescent="0.25">
      <c r="A707" s="16">
        <v>705</v>
      </c>
      <c r="B707" s="16">
        <v>45282</v>
      </c>
      <c r="C707" s="16" t="s">
        <v>62</v>
      </c>
      <c r="D707" s="16">
        <v>6543</v>
      </c>
    </row>
    <row r="708" spans="1:4" x14ac:dyDescent="0.25">
      <c r="A708" s="16">
        <v>706</v>
      </c>
      <c r="B708" s="16">
        <v>43287</v>
      </c>
      <c r="C708" s="16" t="s">
        <v>246</v>
      </c>
      <c r="D708" s="16">
        <v>6794</v>
      </c>
    </row>
    <row r="709" spans="1:4" x14ac:dyDescent="0.25">
      <c r="A709" s="16">
        <v>707</v>
      </c>
      <c r="B709" s="16">
        <v>45285</v>
      </c>
      <c r="C709" s="16" t="s">
        <v>337</v>
      </c>
      <c r="D709" s="16">
        <v>7147</v>
      </c>
    </row>
    <row r="710" spans="1:4" x14ac:dyDescent="0.25">
      <c r="A710" s="16">
        <v>708</v>
      </c>
      <c r="B710" s="20">
        <v>45599</v>
      </c>
      <c r="C710" s="20" t="s">
        <v>1073</v>
      </c>
      <c r="D710" s="20">
        <v>10980</v>
      </c>
    </row>
    <row r="711" spans="1:4" x14ac:dyDescent="0.25">
      <c r="A711" s="16">
        <v>709</v>
      </c>
      <c r="B711" s="16">
        <v>45287</v>
      </c>
      <c r="C711" s="16" t="s">
        <v>247</v>
      </c>
      <c r="D711" s="16">
        <v>6796</v>
      </c>
    </row>
    <row r="712" spans="1:4" x14ac:dyDescent="0.25">
      <c r="A712" s="16">
        <v>710</v>
      </c>
      <c r="B712" s="16">
        <v>45289</v>
      </c>
      <c r="C712" s="16" t="s">
        <v>746</v>
      </c>
      <c r="D712" s="16">
        <v>7027</v>
      </c>
    </row>
    <row r="713" spans="1:4" x14ac:dyDescent="0.25">
      <c r="A713" s="16">
        <v>711</v>
      </c>
      <c r="B713" s="16">
        <v>45290</v>
      </c>
      <c r="C713" s="16" t="s">
        <v>402</v>
      </c>
      <c r="D713" s="16">
        <v>6998</v>
      </c>
    </row>
    <row r="714" spans="1:4" x14ac:dyDescent="0.25">
      <c r="A714" s="16">
        <v>712</v>
      </c>
      <c r="B714" s="20">
        <v>39177</v>
      </c>
      <c r="C714" s="20" t="s">
        <v>935</v>
      </c>
      <c r="D714" s="20">
        <v>10290</v>
      </c>
    </row>
    <row r="715" spans="1:4" x14ac:dyDescent="0.25">
      <c r="A715" s="16">
        <v>713</v>
      </c>
      <c r="B715" s="16">
        <v>45291</v>
      </c>
      <c r="C715" s="16" t="s">
        <v>403</v>
      </c>
      <c r="D715" s="16">
        <v>6997</v>
      </c>
    </row>
    <row r="716" spans="1:4" x14ac:dyDescent="0.25">
      <c r="A716" s="16">
        <v>714</v>
      </c>
      <c r="B716" s="16">
        <v>45292</v>
      </c>
      <c r="C716" s="16" t="s">
        <v>575</v>
      </c>
      <c r="D716" s="16">
        <v>7563</v>
      </c>
    </row>
    <row r="717" spans="1:4" x14ac:dyDescent="0.25">
      <c r="A717" s="16">
        <v>715</v>
      </c>
      <c r="B717" s="16">
        <v>45293</v>
      </c>
      <c r="C717" s="16" t="s">
        <v>674</v>
      </c>
      <c r="D717" s="16">
        <v>7896</v>
      </c>
    </row>
    <row r="718" spans="1:4" x14ac:dyDescent="0.25">
      <c r="A718" s="16">
        <v>716</v>
      </c>
      <c r="B718" s="16">
        <v>45295</v>
      </c>
      <c r="C718" s="16" t="s">
        <v>945</v>
      </c>
      <c r="D718" s="16">
        <v>8867</v>
      </c>
    </row>
    <row r="719" spans="1:4" x14ac:dyDescent="0.25">
      <c r="A719" s="16">
        <v>717</v>
      </c>
      <c r="B719" s="16">
        <v>42420</v>
      </c>
      <c r="C719" s="16" t="s">
        <v>151</v>
      </c>
      <c r="D719" s="16">
        <v>6676</v>
      </c>
    </row>
    <row r="720" spans="1:4" x14ac:dyDescent="0.25">
      <c r="A720" s="16">
        <v>718</v>
      </c>
      <c r="B720" s="16">
        <v>18173</v>
      </c>
      <c r="C720" s="16" t="s">
        <v>248</v>
      </c>
      <c r="D720" s="16">
        <v>6797</v>
      </c>
    </row>
    <row r="721" spans="1:4" x14ac:dyDescent="0.25">
      <c r="A721" s="16">
        <v>719</v>
      </c>
      <c r="B721" s="16">
        <v>26584</v>
      </c>
      <c r="C721" s="16" t="s">
        <v>450</v>
      </c>
      <c r="D721" s="16">
        <v>7251</v>
      </c>
    </row>
    <row r="722" spans="1:4" x14ac:dyDescent="0.25">
      <c r="A722" s="16">
        <v>720</v>
      </c>
      <c r="B722" s="16">
        <v>45318</v>
      </c>
      <c r="C722" s="16" t="s">
        <v>249</v>
      </c>
      <c r="D722" s="16">
        <v>6798</v>
      </c>
    </row>
    <row r="723" spans="1:4" x14ac:dyDescent="0.25">
      <c r="A723" s="16">
        <v>721</v>
      </c>
      <c r="B723" s="16">
        <v>45321</v>
      </c>
      <c r="C723" s="16" t="s">
        <v>85</v>
      </c>
      <c r="D723" s="16">
        <v>6582</v>
      </c>
    </row>
    <row r="724" spans="1:4" x14ac:dyDescent="0.25">
      <c r="A724" s="16">
        <v>722</v>
      </c>
      <c r="B724" s="16">
        <v>45322</v>
      </c>
      <c r="C724" s="16" t="s">
        <v>250</v>
      </c>
      <c r="D724" s="16">
        <v>6799</v>
      </c>
    </row>
    <row r="725" spans="1:4" x14ac:dyDescent="0.25">
      <c r="A725" s="16">
        <v>723</v>
      </c>
      <c r="B725" s="16">
        <v>45324</v>
      </c>
      <c r="C725" s="16" t="s">
        <v>299</v>
      </c>
      <c r="D725" s="16">
        <v>6864</v>
      </c>
    </row>
    <row r="726" spans="1:4" x14ac:dyDescent="0.25">
      <c r="A726" s="16">
        <v>724</v>
      </c>
      <c r="B726" s="20">
        <v>11793</v>
      </c>
      <c r="C726" s="20" t="s">
        <v>1121</v>
      </c>
      <c r="D726" s="20">
        <v>11148</v>
      </c>
    </row>
    <row r="727" spans="1:4" x14ac:dyDescent="0.25">
      <c r="A727" s="16">
        <v>725</v>
      </c>
      <c r="B727" s="16">
        <v>45325</v>
      </c>
      <c r="C727" s="16" t="s">
        <v>89</v>
      </c>
      <c r="D727" s="16">
        <v>6586</v>
      </c>
    </row>
    <row r="728" spans="1:4" x14ac:dyDescent="0.25">
      <c r="A728" s="16">
        <v>726</v>
      </c>
      <c r="B728" s="16">
        <v>1726</v>
      </c>
      <c r="C728" s="16" t="s">
        <v>433</v>
      </c>
      <c r="D728" s="16">
        <v>7233</v>
      </c>
    </row>
    <row r="729" spans="1:4" x14ac:dyDescent="0.25">
      <c r="A729" s="16">
        <v>727</v>
      </c>
      <c r="B729" s="16">
        <v>13241</v>
      </c>
      <c r="C729" s="16" t="s">
        <v>324</v>
      </c>
      <c r="D729" s="16">
        <v>7134</v>
      </c>
    </row>
    <row r="730" spans="1:4" x14ac:dyDescent="0.25">
      <c r="A730" s="16">
        <v>728</v>
      </c>
      <c r="B730" s="16">
        <v>9087</v>
      </c>
      <c r="C730" s="16" t="s">
        <v>473</v>
      </c>
      <c r="D730" s="16">
        <v>7322</v>
      </c>
    </row>
    <row r="731" spans="1:4" x14ac:dyDescent="0.25">
      <c r="A731" s="16">
        <v>729</v>
      </c>
      <c r="B731" s="20">
        <v>45581</v>
      </c>
      <c r="C731" s="20" t="s">
        <v>1074</v>
      </c>
      <c r="D731" s="20">
        <v>10983</v>
      </c>
    </row>
    <row r="732" spans="1:4" x14ac:dyDescent="0.25">
      <c r="A732" s="16">
        <v>730</v>
      </c>
      <c r="B732" s="16">
        <v>42694</v>
      </c>
      <c r="C732" s="16" t="s">
        <v>68</v>
      </c>
      <c r="D732" s="16">
        <v>6554</v>
      </c>
    </row>
    <row r="733" spans="1:4" x14ac:dyDescent="0.25">
      <c r="A733" s="16">
        <v>731</v>
      </c>
      <c r="B733" s="20">
        <v>45480</v>
      </c>
      <c r="C733" s="20" t="s">
        <v>1000</v>
      </c>
      <c r="D733" s="20">
        <v>10597</v>
      </c>
    </row>
    <row r="734" spans="1:4" x14ac:dyDescent="0.25">
      <c r="A734" s="16">
        <v>732</v>
      </c>
      <c r="B734" s="20">
        <v>7209</v>
      </c>
      <c r="C734" s="20" t="s">
        <v>862</v>
      </c>
      <c r="D734" s="20">
        <v>10056</v>
      </c>
    </row>
    <row r="735" spans="1:4" x14ac:dyDescent="0.25">
      <c r="A735" s="16">
        <v>733</v>
      </c>
      <c r="B735" s="20">
        <v>33632</v>
      </c>
      <c r="C735" s="20" t="s">
        <v>1046</v>
      </c>
      <c r="D735" s="20">
        <v>10896</v>
      </c>
    </row>
    <row r="736" spans="1:4" x14ac:dyDescent="0.25">
      <c r="A736" s="16">
        <v>734</v>
      </c>
      <c r="B736" s="20">
        <v>15924</v>
      </c>
      <c r="C736" s="20" t="s">
        <v>1122</v>
      </c>
      <c r="D736" s="20">
        <v>11151</v>
      </c>
    </row>
    <row r="737" spans="1:4" x14ac:dyDescent="0.25">
      <c r="A737" s="16">
        <v>735</v>
      </c>
      <c r="B737" s="16">
        <v>41275</v>
      </c>
      <c r="C737" s="16" t="s">
        <v>342</v>
      </c>
      <c r="D737" s="16">
        <v>7152</v>
      </c>
    </row>
    <row r="738" spans="1:4" x14ac:dyDescent="0.25">
      <c r="A738" s="16">
        <v>736</v>
      </c>
      <c r="B738" s="16">
        <v>45329</v>
      </c>
      <c r="C738" s="16" t="s">
        <v>448</v>
      </c>
      <c r="D738" s="16">
        <v>7249</v>
      </c>
    </row>
    <row r="739" spans="1:4" x14ac:dyDescent="0.25">
      <c r="A739" s="16">
        <v>737</v>
      </c>
      <c r="B739" s="16">
        <v>45330</v>
      </c>
      <c r="C739" s="16" t="s">
        <v>251</v>
      </c>
      <c r="D739" s="16">
        <v>6800</v>
      </c>
    </row>
    <row r="740" spans="1:4" x14ac:dyDescent="0.25">
      <c r="A740" s="16">
        <v>738</v>
      </c>
      <c r="B740" s="16">
        <v>45331</v>
      </c>
      <c r="C740" s="16" t="s">
        <v>489</v>
      </c>
      <c r="D740" s="16">
        <v>7370</v>
      </c>
    </row>
    <row r="741" spans="1:4" x14ac:dyDescent="0.25">
      <c r="A741" s="16">
        <v>739</v>
      </c>
      <c r="B741" s="16">
        <v>36171</v>
      </c>
      <c r="C741" s="16" t="s">
        <v>252</v>
      </c>
      <c r="D741" s="16">
        <v>6801</v>
      </c>
    </row>
    <row r="742" spans="1:4" x14ac:dyDescent="0.25">
      <c r="A742" s="16">
        <v>740</v>
      </c>
      <c r="B742" s="16">
        <v>34578</v>
      </c>
      <c r="C742" s="16" t="s">
        <v>253</v>
      </c>
      <c r="D742" s="16">
        <v>6802</v>
      </c>
    </row>
    <row r="743" spans="1:4" x14ac:dyDescent="0.25">
      <c r="A743" s="16">
        <v>741</v>
      </c>
      <c r="B743" s="16">
        <v>45334</v>
      </c>
      <c r="C743" s="16" t="s">
        <v>578</v>
      </c>
      <c r="D743" s="16">
        <v>7566</v>
      </c>
    </row>
    <row r="744" spans="1:4" x14ac:dyDescent="0.25">
      <c r="A744" s="16">
        <v>742</v>
      </c>
      <c r="B744" s="16">
        <v>45335</v>
      </c>
      <c r="C744" s="16" t="s">
        <v>254</v>
      </c>
      <c r="D744" s="16">
        <v>6803</v>
      </c>
    </row>
    <row r="745" spans="1:4" x14ac:dyDescent="0.25">
      <c r="A745" s="16">
        <v>743</v>
      </c>
      <c r="B745" s="20">
        <v>39299</v>
      </c>
      <c r="C745" s="20" t="s">
        <v>970</v>
      </c>
      <c r="D745" s="20">
        <v>10420</v>
      </c>
    </row>
    <row r="746" spans="1:4" x14ac:dyDescent="0.25">
      <c r="A746" s="16">
        <v>744</v>
      </c>
      <c r="B746" s="16">
        <v>33291</v>
      </c>
      <c r="C746" s="16" t="s">
        <v>451</v>
      </c>
      <c r="D746" s="16">
        <v>7252</v>
      </c>
    </row>
    <row r="747" spans="1:4" x14ac:dyDescent="0.25">
      <c r="A747" s="16">
        <v>745</v>
      </c>
      <c r="B747" s="20">
        <v>37349</v>
      </c>
      <c r="C747" s="20" t="s">
        <v>1103</v>
      </c>
      <c r="D747" s="20">
        <v>11141</v>
      </c>
    </row>
    <row r="748" spans="1:4" x14ac:dyDescent="0.25">
      <c r="A748" s="16">
        <v>746</v>
      </c>
      <c r="B748" s="16">
        <v>45337</v>
      </c>
      <c r="C748" s="16" t="s">
        <v>341</v>
      </c>
      <c r="D748" s="16">
        <v>7151</v>
      </c>
    </row>
    <row r="749" spans="1:4" x14ac:dyDescent="0.25">
      <c r="A749" s="16">
        <v>747</v>
      </c>
      <c r="B749" s="16">
        <v>45339</v>
      </c>
      <c r="C749" s="16" t="s">
        <v>574</v>
      </c>
      <c r="D749" s="16">
        <v>7562</v>
      </c>
    </row>
    <row r="750" spans="1:4" x14ac:dyDescent="0.25">
      <c r="A750" s="16">
        <v>748</v>
      </c>
      <c r="B750" s="16">
        <v>45341</v>
      </c>
      <c r="C750" s="16" t="s">
        <v>43</v>
      </c>
      <c r="D750" s="16">
        <v>6379</v>
      </c>
    </row>
    <row r="751" spans="1:4" x14ac:dyDescent="0.25">
      <c r="A751" s="16">
        <v>749</v>
      </c>
      <c r="B751" s="16">
        <v>40569</v>
      </c>
      <c r="C751" s="16" t="s">
        <v>719</v>
      </c>
      <c r="D751" s="16">
        <v>8132</v>
      </c>
    </row>
    <row r="752" spans="1:4" x14ac:dyDescent="0.25">
      <c r="A752" s="16">
        <v>750</v>
      </c>
      <c r="B752" s="16">
        <v>14640</v>
      </c>
      <c r="C752" s="16" t="s">
        <v>255</v>
      </c>
      <c r="D752" s="16">
        <v>6603</v>
      </c>
    </row>
    <row r="753" spans="1:4" x14ac:dyDescent="0.25">
      <c r="A753" s="16">
        <v>751</v>
      </c>
      <c r="B753" s="20">
        <v>45538</v>
      </c>
      <c r="C753" s="20" t="s">
        <v>1047</v>
      </c>
      <c r="D753" s="20">
        <v>10910</v>
      </c>
    </row>
    <row r="754" spans="1:4" x14ac:dyDescent="0.25">
      <c r="A754" s="16">
        <v>752</v>
      </c>
      <c r="B754" s="16">
        <v>45359</v>
      </c>
      <c r="C754" s="16" t="s">
        <v>429</v>
      </c>
      <c r="D754" s="16">
        <v>7229</v>
      </c>
    </row>
    <row r="755" spans="1:4" x14ac:dyDescent="0.25">
      <c r="A755" s="16">
        <v>753</v>
      </c>
      <c r="B755" s="20">
        <v>45651</v>
      </c>
      <c r="C755" s="20" t="s">
        <v>1123</v>
      </c>
      <c r="D755" s="20">
        <v>11149</v>
      </c>
    </row>
    <row r="756" spans="1:4" x14ac:dyDescent="0.25">
      <c r="A756" s="16">
        <v>754</v>
      </c>
      <c r="B756" s="16">
        <v>45360</v>
      </c>
      <c r="C756" s="16" t="s">
        <v>718</v>
      </c>
      <c r="D756" s="16">
        <v>8130</v>
      </c>
    </row>
    <row r="757" spans="1:4" x14ac:dyDescent="0.25">
      <c r="A757" s="16">
        <v>755</v>
      </c>
      <c r="B757" s="16">
        <v>45361</v>
      </c>
      <c r="C757" s="16" t="s">
        <v>404</v>
      </c>
      <c r="D757" s="16">
        <v>7029</v>
      </c>
    </row>
    <row r="758" spans="1:4" x14ac:dyDescent="0.25">
      <c r="A758" s="16">
        <v>756</v>
      </c>
      <c r="B758" s="20">
        <v>45632</v>
      </c>
      <c r="C758" s="20" t="s">
        <v>1104</v>
      </c>
      <c r="D758" s="20">
        <v>11142</v>
      </c>
    </row>
    <row r="759" spans="1:4" x14ac:dyDescent="0.25">
      <c r="A759" s="16">
        <v>757</v>
      </c>
      <c r="B759" s="16">
        <v>45362</v>
      </c>
      <c r="C759" s="16" t="s">
        <v>791</v>
      </c>
      <c r="D759" s="16">
        <v>8895</v>
      </c>
    </row>
    <row r="760" spans="1:4" x14ac:dyDescent="0.25">
      <c r="A760" s="16">
        <v>758</v>
      </c>
      <c r="B760" s="20">
        <v>38135</v>
      </c>
      <c r="C760" s="20" t="s">
        <v>959</v>
      </c>
      <c r="D760" s="20">
        <v>10373</v>
      </c>
    </row>
    <row r="761" spans="1:4" x14ac:dyDescent="0.25">
      <c r="A761" s="16">
        <v>759</v>
      </c>
      <c r="B761" s="20">
        <v>45521</v>
      </c>
      <c r="C761" s="20" t="s">
        <v>1009</v>
      </c>
      <c r="D761" s="20">
        <v>10669</v>
      </c>
    </row>
    <row r="762" spans="1:4" x14ac:dyDescent="0.25">
      <c r="A762" s="16">
        <v>760</v>
      </c>
      <c r="B762" s="16">
        <v>45363</v>
      </c>
      <c r="C762" s="16" t="s">
        <v>256</v>
      </c>
      <c r="D762" s="16">
        <v>6806</v>
      </c>
    </row>
    <row r="763" spans="1:4" x14ac:dyDescent="0.25">
      <c r="A763" s="16">
        <v>761</v>
      </c>
      <c r="B763" s="20">
        <v>45448</v>
      </c>
      <c r="C763" s="20" t="s">
        <v>993</v>
      </c>
      <c r="D763" s="20">
        <v>10467</v>
      </c>
    </row>
    <row r="764" spans="1:4" x14ac:dyDescent="0.25">
      <c r="A764" s="16">
        <v>762</v>
      </c>
      <c r="B764" s="16">
        <v>45364</v>
      </c>
      <c r="C764" s="16" t="s">
        <v>257</v>
      </c>
      <c r="D764" s="16">
        <v>6805</v>
      </c>
    </row>
    <row r="765" spans="1:4" x14ac:dyDescent="0.25">
      <c r="A765" s="16">
        <v>763</v>
      </c>
      <c r="B765" s="20">
        <v>37569</v>
      </c>
      <c r="C765" s="20" t="s">
        <v>1010</v>
      </c>
      <c r="D765" s="20">
        <v>10663</v>
      </c>
    </row>
    <row r="766" spans="1:4" x14ac:dyDescent="0.25">
      <c r="A766" s="16">
        <v>764</v>
      </c>
      <c r="B766" s="16">
        <v>45365</v>
      </c>
      <c r="C766" s="16" t="s">
        <v>343</v>
      </c>
      <c r="D766" s="16">
        <v>7153</v>
      </c>
    </row>
    <row r="767" spans="1:4" x14ac:dyDescent="0.25">
      <c r="A767" s="16">
        <v>765</v>
      </c>
      <c r="B767" s="16">
        <v>45366</v>
      </c>
      <c r="C767" s="16" t="s">
        <v>573</v>
      </c>
      <c r="D767" s="16">
        <v>7561</v>
      </c>
    </row>
    <row r="768" spans="1:4" x14ac:dyDescent="0.25">
      <c r="A768" s="16">
        <v>766</v>
      </c>
      <c r="B768" s="16">
        <v>45367</v>
      </c>
      <c r="C768" s="16" t="s">
        <v>63</v>
      </c>
      <c r="D768" s="16">
        <v>6542</v>
      </c>
    </row>
    <row r="769" spans="1:4" x14ac:dyDescent="0.25">
      <c r="A769" s="16">
        <v>767</v>
      </c>
      <c r="B769" s="16">
        <v>45368</v>
      </c>
      <c r="C769" s="16" t="s">
        <v>717</v>
      </c>
      <c r="D769" s="16">
        <v>7377</v>
      </c>
    </row>
    <row r="770" spans="1:4" x14ac:dyDescent="0.25">
      <c r="A770" s="16">
        <v>768</v>
      </c>
      <c r="B770" s="20">
        <v>45536</v>
      </c>
      <c r="C770" s="20" t="s">
        <v>1019</v>
      </c>
      <c r="D770" s="20">
        <v>10821</v>
      </c>
    </row>
    <row r="771" spans="1:4" x14ac:dyDescent="0.25">
      <c r="A771" s="16">
        <v>769</v>
      </c>
      <c r="B771" s="16">
        <v>25224</v>
      </c>
      <c r="C771" s="16" t="s">
        <v>572</v>
      </c>
      <c r="D771" s="16">
        <v>7560</v>
      </c>
    </row>
    <row r="772" spans="1:4" x14ac:dyDescent="0.25">
      <c r="A772" s="16">
        <v>770</v>
      </c>
      <c r="B772" s="16">
        <v>40086</v>
      </c>
      <c r="C772" s="16" t="s">
        <v>405</v>
      </c>
      <c r="D772" s="16">
        <v>7039</v>
      </c>
    </row>
    <row r="773" spans="1:4" x14ac:dyDescent="0.25">
      <c r="A773" s="16">
        <v>771</v>
      </c>
      <c r="B773" s="16">
        <v>42959</v>
      </c>
      <c r="C773" s="16" t="s">
        <v>495</v>
      </c>
      <c r="D773" s="16">
        <v>7377</v>
      </c>
    </row>
    <row r="774" spans="1:4" x14ac:dyDescent="0.25">
      <c r="A774" s="16">
        <v>772</v>
      </c>
      <c r="B774" s="16">
        <v>23949</v>
      </c>
      <c r="C774" s="16" t="s">
        <v>854</v>
      </c>
      <c r="D774" s="16">
        <v>10390</v>
      </c>
    </row>
    <row r="775" spans="1:4" x14ac:dyDescent="0.25">
      <c r="A775" s="16">
        <v>773</v>
      </c>
      <c r="B775" s="16">
        <v>45369</v>
      </c>
      <c r="C775" s="16" t="s">
        <v>258</v>
      </c>
      <c r="D775" s="16">
        <v>6807</v>
      </c>
    </row>
    <row r="776" spans="1:4" x14ac:dyDescent="0.25">
      <c r="A776" s="16">
        <v>774</v>
      </c>
      <c r="B776" s="16">
        <v>45370</v>
      </c>
      <c r="C776" s="16" t="s">
        <v>315</v>
      </c>
      <c r="D776" s="16">
        <v>6809</v>
      </c>
    </row>
    <row r="777" spans="1:4" x14ac:dyDescent="0.25">
      <c r="A777" s="16">
        <v>775</v>
      </c>
      <c r="B777" s="16">
        <v>45371</v>
      </c>
      <c r="C777" s="16" t="s">
        <v>508</v>
      </c>
      <c r="D777" s="16">
        <v>7407</v>
      </c>
    </row>
    <row r="778" spans="1:4" x14ac:dyDescent="0.25">
      <c r="A778" s="16">
        <v>776</v>
      </c>
      <c r="B778" s="16">
        <v>45372</v>
      </c>
      <c r="C778" s="16" t="s">
        <v>774</v>
      </c>
      <c r="D778" s="16">
        <v>8868</v>
      </c>
    </row>
    <row r="779" spans="1:4" x14ac:dyDescent="0.25">
      <c r="A779" s="16">
        <v>777</v>
      </c>
      <c r="B779" s="20">
        <v>23134</v>
      </c>
      <c r="C779" s="20" t="s">
        <v>994</v>
      </c>
      <c r="D779" s="20">
        <v>10574</v>
      </c>
    </row>
    <row r="780" spans="1:4" x14ac:dyDescent="0.25">
      <c r="A780" s="16">
        <v>778</v>
      </c>
      <c r="B780" s="16">
        <v>45373</v>
      </c>
      <c r="C780" s="16" t="s">
        <v>716</v>
      </c>
      <c r="D780" s="16">
        <v>8129</v>
      </c>
    </row>
    <row r="781" spans="1:4" x14ac:dyDescent="0.25">
      <c r="A781" s="16">
        <v>779</v>
      </c>
      <c r="B781" s="20">
        <v>38013</v>
      </c>
      <c r="C781" s="20" t="s">
        <v>1048</v>
      </c>
      <c r="D781" s="20">
        <v>10912</v>
      </c>
    </row>
    <row r="782" spans="1:4" x14ac:dyDescent="0.25">
      <c r="A782" s="16">
        <v>780</v>
      </c>
      <c r="B782" s="20">
        <v>45643</v>
      </c>
      <c r="C782" s="20" t="s">
        <v>1098</v>
      </c>
      <c r="D782" s="20">
        <v>11133</v>
      </c>
    </row>
    <row r="783" spans="1:4" x14ac:dyDescent="0.25">
      <c r="A783" s="16">
        <v>781</v>
      </c>
      <c r="B783" s="16">
        <v>43903</v>
      </c>
      <c r="C783" s="16" t="s">
        <v>715</v>
      </c>
      <c r="D783" s="16">
        <v>6558</v>
      </c>
    </row>
    <row r="784" spans="1:4" x14ac:dyDescent="0.25">
      <c r="A784" s="16">
        <v>782</v>
      </c>
      <c r="B784" s="16">
        <v>45374</v>
      </c>
      <c r="C784" s="16" t="s">
        <v>775</v>
      </c>
      <c r="D784" s="16">
        <v>8869</v>
      </c>
    </row>
    <row r="785" spans="1:4" x14ac:dyDescent="0.25">
      <c r="A785" s="16">
        <v>783</v>
      </c>
      <c r="B785" s="16">
        <v>45375</v>
      </c>
      <c r="C785" s="16" t="s">
        <v>608</v>
      </c>
      <c r="D785" s="16">
        <v>7606</v>
      </c>
    </row>
    <row r="786" spans="1:4" x14ac:dyDescent="0.25">
      <c r="A786" s="16">
        <v>784</v>
      </c>
      <c r="B786" s="20">
        <v>35346</v>
      </c>
      <c r="C786" s="20" t="s">
        <v>971</v>
      </c>
      <c r="D786" s="20">
        <v>10465</v>
      </c>
    </row>
    <row r="787" spans="1:4" x14ac:dyDescent="0.25">
      <c r="A787" s="16">
        <v>785</v>
      </c>
      <c r="B787" s="20">
        <v>45438</v>
      </c>
      <c r="C787" s="20" t="s">
        <v>972</v>
      </c>
      <c r="D787" s="20">
        <v>10418</v>
      </c>
    </row>
    <row r="788" spans="1:4" x14ac:dyDescent="0.25">
      <c r="A788" s="16">
        <v>786</v>
      </c>
      <c r="B788" s="16">
        <v>44663</v>
      </c>
      <c r="C788" s="16" t="s">
        <v>605</v>
      </c>
      <c r="D788" s="16">
        <v>7594</v>
      </c>
    </row>
    <row r="789" spans="1:4" x14ac:dyDescent="0.25">
      <c r="A789" s="16">
        <v>787</v>
      </c>
      <c r="B789" s="20">
        <v>45376</v>
      </c>
      <c r="C789" s="20" t="s">
        <v>146</v>
      </c>
      <c r="D789" s="20">
        <v>6642</v>
      </c>
    </row>
    <row r="790" spans="1:4" x14ac:dyDescent="0.25">
      <c r="A790" s="16">
        <v>788</v>
      </c>
      <c r="B790" s="16">
        <v>45427</v>
      </c>
      <c r="C790" s="16" t="s">
        <v>946</v>
      </c>
      <c r="D790" s="16">
        <v>10357</v>
      </c>
    </row>
    <row r="791" spans="1:4" x14ac:dyDescent="0.25">
      <c r="A791" s="16">
        <v>789</v>
      </c>
      <c r="B791" s="20">
        <v>38149</v>
      </c>
      <c r="C791" s="20" t="s">
        <v>958</v>
      </c>
      <c r="D791" s="20">
        <v>10372</v>
      </c>
    </row>
    <row r="792" spans="1:4" x14ac:dyDescent="0.25">
      <c r="A792" s="16">
        <v>790</v>
      </c>
      <c r="B792" s="16">
        <v>45377</v>
      </c>
      <c r="C792" s="16" t="s">
        <v>634</v>
      </c>
      <c r="D792" s="16">
        <v>7637</v>
      </c>
    </row>
    <row r="793" spans="1:4" x14ac:dyDescent="0.25">
      <c r="A793" s="16">
        <v>791</v>
      </c>
      <c r="B793" s="16">
        <v>32477</v>
      </c>
      <c r="C793" s="16" t="s">
        <v>780</v>
      </c>
      <c r="D793" s="16">
        <v>8884</v>
      </c>
    </row>
    <row r="794" spans="1:4" x14ac:dyDescent="0.25">
      <c r="A794" s="16">
        <v>792</v>
      </c>
      <c r="B794" s="16">
        <v>45378</v>
      </c>
      <c r="C794" s="16" t="s">
        <v>147</v>
      </c>
      <c r="D794" s="16">
        <v>6663</v>
      </c>
    </row>
    <row r="795" spans="1:4" x14ac:dyDescent="0.25">
      <c r="A795" s="16">
        <v>793</v>
      </c>
      <c r="B795" s="16">
        <v>45379</v>
      </c>
      <c r="C795" s="16" t="s">
        <v>511</v>
      </c>
      <c r="D795" s="16">
        <v>7410</v>
      </c>
    </row>
    <row r="796" spans="1:4" x14ac:dyDescent="0.25">
      <c r="A796" s="16">
        <v>794</v>
      </c>
      <c r="B796" s="16">
        <v>17064</v>
      </c>
      <c r="C796" s="16" t="s">
        <v>633</v>
      </c>
      <c r="D796" s="16">
        <v>7636</v>
      </c>
    </row>
    <row r="797" spans="1:4" x14ac:dyDescent="0.25">
      <c r="A797" s="16">
        <v>795</v>
      </c>
      <c r="B797" s="16">
        <v>21759</v>
      </c>
      <c r="C797" s="16" t="s">
        <v>632</v>
      </c>
      <c r="D797" s="16">
        <v>7635</v>
      </c>
    </row>
    <row r="798" spans="1:4" x14ac:dyDescent="0.25">
      <c r="A798" s="16">
        <v>796</v>
      </c>
      <c r="B798" s="16">
        <v>42841</v>
      </c>
      <c r="C798" s="16" t="s">
        <v>631</v>
      </c>
      <c r="D798" s="16">
        <v>7634</v>
      </c>
    </row>
    <row r="799" spans="1:4" x14ac:dyDescent="0.25">
      <c r="A799" s="16">
        <v>797</v>
      </c>
      <c r="B799" s="20">
        <v>45380</v>
      </c>
      <c r="C799" s="20" t="s">
        <v>904</v>
      </c>
      <c r="D799" s="20">
        <v>10041</v>
      </c>
    </row>
    <row r="800" spans="1:4" x14ac:dyDescent="0.25">
      <c r="A800" s="16">
        <v>798</v>
      </c>
      <c r="B800" s="16">
        <v>45381</v>
      </c>
      <c r="C800" s="16" t="s">
        <v>867</v>
      </c>
      <c r="D800" s="16">
        <v>9096</v>
      </c>
    </row>
    <row r="801" spans="1:4" x14ac:dyDescent="0.25">
      <c r="A801" s="16">
        <v>799</v>
      </c>
      <c r="B801" s="16">
        <v>31879</v>
      </c>
      <c r="C801" s="16" t="s">
        <v>825</v>
      </c>
      <c r="D801" s="16">
        <v>8958</v>
      </c>
    </row>
    <row r="802" spans="1:4" x14ac:dyDescent="0.25">
      <c r="A802" s="16">
        <v>800</v>
      </c>
      <c r="B802" s="16">
        <v>32819</v>
      </c>
      <c r="C802" s="16" t="s">
        <v>673</v>
      </c>
      <c r="D802" s="16">
        <v>7895</v>
      </c>
    </row>
    <row r="803" spans="1:4" x14ac:dyDescent="0.25">
      <c r="A803" s="16">
        <v>801</v>
      </c>
      <c r="B803" s="16">
        <v>45382</v>
      </c>
      <c r="C803" s="16" t="s">
        <v>776</v>
      </c>
      <c r="D803" s="16">
        <v>8870</v>
      </c>
    </row>
    <row r="804" spans="1:4" x14ac:dyDescent="0.25">
      <c r="A804" s="16">
        <v>802</v>
      </c>
      <c r="B804" s="16">
        <v>45383</v>
      </c>
      <c r="C804" s="16" t="s">
        <v>316</v>
      </c>
      <c r="D804" s="16">
        <v>6850</v>
      </c>
    </row>
    <row r="805" spans="1:4" x14ac:dyDescent="0.25">
      <c r="A805" s="16">
        <v>803</v>
      </c>
      <c r="B805" s="16">
        <v>45384</v>
      </c>
      <c r="C805" s="16" t="s">
        <v>672</v>
      </c>
      <c r="D805" s="16">
        <v>7894</v>
      </c>
    </row>
    <row r="806" spans="1:4" x14ac:dyDescent="0.25">
      <c r="A806" s="16">
        <v>804</v>
      </c>
      <c r="B806" s="16">
        <v>45392</v>
      </c>
      <c r="C806" s="16" t="s">
        <v>340</v>
      </c>
      <c r="D806" s="16">
        <v>7150</v>
      </c>
    </row>
    <row r="807" spans="1:4" x14ac:dyDescent="0.25">
      <c r="A807" s="16">
        <v>805</v>
      </c>
      <c r="B807" s="16">
        <v>45078</v>
      </c>
      <c r="C807" s="16" t="s">
        <v>630</v>
      </c>
      <c r="D807" s="16">
        <v>7633</v>
      </c>
    </row>
    <row r="808" spans="1:4" x14ac:dyDescent="0.25">
      <c r="A808" s="16">
        <v>806</v>
      </c>
      <c r="B808" s="16">
        <v>12798</v>
      </c>
      <c r="C808" s="16" t="s">
        <v>787</v>
      </c>
      <c r="D808" s="16">
        <v>8891</v>
      </c>
    </row>
    <row r="809" spans="1:4" x14ac:dyDescent="0.25">
      <c r="A809" s="16">
        <v>807</v>
      </c>
      <c r="B809" s="16">
        <v>36344</v>
      </c>
      <c r="C809" s="16" t="s">
        <v>512</v>
      </c>
      <c r="D809" s="16">
        <v>7411</v>
      </c>
    </row>
    <row r="810" spans="1:4" x14ac:dyDescent="0.25">
      <c r="A810" s="16">
        <v>808</v>
      </c>
      <c r="B810" s="20">
        <v>45534</v>
      </c>
      <c r="C810" s="20" t="s">
        <v>1020</v>
      </c>
      <c r="D810" s="20">
        <v>10817</v>
      </c>
    </row>
    <row r="811" spans="1:4" x14ac:dyDescent="0.25">
      <c r="A811" s="16">
        <v>809</v>
      </c>
      <c r="B811" s="20">
        <v>45457</v>
      </c>
      <c r="C811" s="20" t="s">
        <v>995</v>
      </c>
      <c r="D811" s="20">
        <v>10583</v>
      </c>
    </row>
    <row r="812" spans="1:4" x14ac:dyDescent="0.25">
      <c r="A812" s="16">
        <v>810</v>
      </c>
      <c r="B812" s="16">
        <v>39610</v>
      </c>
      <c r="C812" s="16" t="s">
        <v>855</v>
      </c>
      <c r="D812" s="16">
        <v>10391</v>
      </c>
    </row>
    <row r="813" spans="1:4" x14ac:dyDescent="0.25">
      <c r="A813" s="16">
        <v>811</v>
      </c>
      <c r="B813" s="16">
        <v>45080</v>
      </c>
      <c r="C813" s="16" t="s">
        <v>259</v>
      </c>
      <c r="D813" s="16">
        <v>6812</v>
      </c>
    </row>
    <row r="814" spans="1:4" x14ac:dyDescent="0.25">
      <c r="A814" s="16">
        <v>812</v>
      </c>
      <c r="B814" s="16">
        <v>29780</v>
      </c>
      <c r="C814" s="16" t="s">
        <v>747</v>
      </c>
      <c r="D814" s="16">
        <v>6808</v>
      </c>
    </row>
    <row r="815" spans="1:4" x14ac:dyDescent="0.25">
      <c r="A815" s="16">
        <v>813</v>
      </c>
      <c r="B815" s="16">
        <v>45393</v>
      </c>
      <c r="C815" s="16" t="s">
        <v>260</v>
      </c>
      <c r="D815" s="16">
        <v>6813</v>
      </c>
    </row>
    <row r="816" spans="1:4" x14ac:dyDescent="0.25">
      <c r="A816" s="16">
        <v>814</v>
      </c>
      <c r="B816" s="16">
        <v>45087</v>
      </c>
      <c r="C816" s="16" t="s">
        <v>798</v>
      </c>
      <c r="D816" s="16">
        <v>8936</v>
      </c>
    </row>
    <row r="817" spans="1:4" x14ac:dyDescent="0.25">
      <c r="A817" s="16">
        <v>815</v>
      </c>
      <c r="B817" s="16">
        <v>42076</v>
      </c>
      <c r="C817" s="16" t="s">
        <v>779</v>
      </c>
      <c r="D817" s="16">
        <v>8873</v>
      </c>
    </row>
    <row r="818" spans="1:4" x14ac:dyDescent="0.25">
      <c r="A818" s="16">
        <v>816</v>
      </c>
      <c r="B818" s="16">
        <v>38203</v>
      </c>
      <c r="C818" s="16" t="s">
        <v>629</v>
      </c>
      <c r="D818" s="16">
        <v>7632</v>
      </c>
    </row>
    <row r="819" spans="1:4" x14ac:dyDescent="0.25">
      <c r="A819" s="16">
        <v>817</v>
      </c>
      <c r="B819" s="16">
        <v>45091</v>
      </c>
      <c r="C819" s="16" t="s">
        <v>637</v>
      </c>
      <c r="D819" s="16">
        <v>7761</v>
      </c>
    </row>
    <row r="820" spans="1:4" x14ac:dyDescent="0.25">
      <c r="A820" s="16">
        <v>818</v>
      </c>
      <c r="B820" s="20">
        <v>27060</v>
      </c>
      <c r="C820" s="20" t="s">
        <v>1075</v>
      </c>
      <c r="D820" s="20">
        <v>10975</v>
      </c>
    </row>
    <row r="821" spans="1:4" x14ac:dyDescent="0.25">
      <c r="A821" s="16">
        <v>819</v>
      </c>
      <c r="B821" s="20">
        <v>38922</v>
      </c>
      <c r="C821" s="20" t="s">
        <v>942</v>
      </c>
      <c r="D821" s="20">
        <v>10296</v>
      </c>
    </row>
    <row r="822" spans="1:4" x14ac:dyDescent="0.25">
      <c r="A822" s="16">
        <v>820</v>
      </c>
      <c r="B822" s="16">
        <v>45394</v>
      </c>
      <c r="C822" s="16" t="s">
        <v>812</v>
      </c>
      <c r="D822" s="16">
        <v>8943</v>
      </c>
    </row>
    <row r="823" spans="1:4" x14ac:dyDescent="0.25">
      <c r="A823" s="16">
        <v>821</v>
      </c>
      <c r="B823" s="20">
        <v>21725</v>
      </c>
      <c r="C823" s="20" t="s">
        <v>1011</v>
      </c>
      <c r="D823" s="20">
        <v>10660</v>
      </c>
    </row>
    <row r="824" spans="1:4" x14ac:dyDescent="0.25">
      <c r="A824" s="16">
        <v>822</v>
      </c>
      <c r="B824" s="20">
        <v>39251</v>
      </c>
      <c r="C824" s="20" t="s">
        <v>903</v>
      </c>
      <c r="D824" s="20">
        <v>10039</v>
      </c>
    </row>
    <row r="825" spans="1:4" x14ac:dyDescent="0.25">
      <c r="A825" s="16">
        <v>823</v>
      </c>
      <c r="B825" s="16">
        <v>45092</v>
      </c>
      <c r="C825" s="16" t="s">
        <v>261</v>
      </c>
      <c r="D825" s="16">
        <v>6811</v>
      </c>
    </row>
    <row r="826" spans="1:4" x14ac:dyDescent="0.25">
      <c r="A826" s="16">
        <v>824</v>
      </c>
      <c r="B826" s="16">
        <v>11689</v>
      </c>
      <c r="C826" s="16" t="s">
        <v>671</v>
      </c>
      <c r="D826" s="16">
        <v>7893</v>
      </c>
    </row>
    <row r="827" spans="1:4" x14ac:dyDescent="0.25">
      <c r="A827" s="16">
        <v>825</v>
      </c>
      <c r="B827" s="16">
        <v>45095</v>
      </c>
      <c r="C827" s="16" t="s">
        <v>513</v>
      </c>
      <c r="D827" s="16">
        <v>7412</v>
      </c>
    </row>
    <row r="828" spans="1:4" x14ac:dyDescent="0.25">
      <c r="A828" s="16">
        <v>826</v>
      </c>
      <c r="B828" s="20">
        <v>45102</v>
      </c>
      <c r="C828" s="20" t="s">
        <v>669</v>
      </c>
      <c r="D828" s="20">
        <v>7891</v>
      </c>
    </row>
    <row r="829" spans="1:4" x14ac:dyDescent="0.25">
      <c r="A829" s="16">
        <v>827</v>
      </c>
      <c r="B829" s="16">
        <v>21455</v>
      </c>
      <c r="C829" s="16" t="s">
        <v>262</v>
      </c>
      <c r="D829" s="16">
        <v>6810</v>
      </c>
    </row>
    <row r="830" spans="1:4" x14ac:dyDescent="0.25">
      <c r="A830" s="16">
        <v>828</v>
      </c>
      <c r="B830" s="16">
        <v>45106</v>
      </c>
      <c r="C830" s="16" t="s">
        <v>263</v>
      </c>
      <c r="D830" s="16">
        <v>6814</v>
      </c>
    </row>
    <row r="831" spans="1:4" x14ac:dyDescent="0.25">
      <c r="A831" s="16">
        <v>829</v>
      </c>
      <c r="B831" s="16">
        <v>44405</v>
      </c>
      <c r="C831" s="16" t="s">
        <v>670</v>
      </c>
      <c r="D831" s="16">
        <v>7892</v>
      </c>
    </row>
    <row r="832" spans="1:4" x14ac:dyDescent="0.25">
      <c r="A832" s="16">
        <v>830</v>
      </c>
      <c r="B832" s="20">
        <v>45430</v>
      </c>
      <c r="C832" s="20" t="s">
        <v>973</v>
      </c>
      <c r="D832" s="20">
        <v>10415</v>
      </c>
    </row>
    <row r="833" spans="1:4" x14ac:dyDescent="0.25">
      <c r="A833" s="16">
        <v>831</v>
      </c>
      <c r="B833" s="16">
        <v>34673</v>
      </c>
      <c r="C833" s="16" t="s">
        <v>14</v>
      </c>
      <c r="D833" s="16">
        <v>6191</v>
      </c>
    </row>
    <row r="834" spans="1:4" x14ac:dyDescent="0.25">
      <c r="A834" s="16">
        <v>832</v>
      </c>
      <c r="B834" s="16">
        <v>37540</v>
      </c>
      <c r="C834" s="16" t="s">
        <v>439</v>
      </c>
      <c r="D834" s="16">
        <v>7240</v>
      </c>
    </row>
    <row r="835" spans="1:4" x14ac:dyDescent="0.25">
      <c r="A835" s="16">
        <v>833</v>
      </c>
      <c r="B835" s="16">
        <v>45108</v>
      </c>
      <c r="C835" s="16" t="s">
        <v>497</v>
      </c>
      <c r="D835" s="16">
        <v>7379</v>
      </c>
    </row>
    <row r="836" spans="1:4" x14ac:dyDescent="0.25">
      <c r="A836" s="16">
        <v>834</v>
      </c>
      <c r="B836" s="16">
        <v>45112</v>
      </c>
      <c r="C836" s="16" t="s">
        <v>336</v>
      </c>
      <c r="D836" s="16">
        <v>7146</v>
      </c>
    </row>
    <row r="837" spans="1:4" x14ac:dyDescent="0.25">
      <c r="A837" s="16">
        <v>835</v>
      </c>
      <c r="B837" s="16">
        <v>45117</v>
      </c>
      <c r="C837" s="16" t="s">
        <v>317</v>
      </c>
      <c r="D837" s="16">
        <v>6859</v>
      </c>
    </row>
    <row r="838" spans="1:4" x14ac:dyDescent="0.25">
      <c r="A838" s="16">
        <v>836</v>
      </c>
      <c r="B838" s="16">
        <v>31571</v>
      </c>
      <c r="C838" s="16" t="s">
        <v>638</v>
      </c>
      <c r="D838" s="16">
        <v>7762</v>
      </c>
    </row>
    <row r="839" spans="1:4" x14ac:dyDescent="0.25">
      <c r="A839" s="16">
        <v>837</v>
      </c>
      <c r="B839" s="16">
        <v>35830</v>
      </c>
      <c r="C839" s="16" t="s">
        <v>266</v>
      </c>
      <c r="D839" s="16">
        <v>6816</v>
      </c>
    </row>
    <row r="840" spans="1:4" x14ac:dyDescent="0.25">
      <c r="A840" s="16">
        <v>838</v>
      </c>
      <c r="B840" s="16">
        <v>27356</v>
      </c>
      <c r="C840" s="16" t="s">
        <v>19</v>
      </c>
      <c r="D840" s="16">
        <v>6196</v>
      </c>
    </row>
    <row r="841" spans="1:4" x14ac:dyDescent="0.25">
      <c r="A841" s="16">
        <v>839</v>
      </c>
      <c r="B841" s="16">
        <v>45395</v>
      </c>
      <c r="C841" s="16" t="s">
        <v>300</v>
      </c>
      <c r="D841" s="16">
        <v>6865</v>
      </c>
    </row>
    <row r="842" spans="1:4" x14ac:dyDescent="0.25">
      <c r="A842" s="16">
        <v>840</v>
      </c>
      <c r="B842" s="16">
        <v>45396</v>
      </c>
      <c r="C842" s="16" t="s">
        <v>303</v>
      </c>
      <c r="D842" s="16">
        <v>6868</v>
      </c>
    </row>
    <row r="843" spans="1:4" x14ac:dyDescent="0.25">
      <c r="A843" s="16">
        <v>841</v>
      </c>
      <c r="B843" s="16">
        <v>45397</v>
      </c>
      <c r="C843" s="16" t="s">
        <v>803</v>
      </c>
      <c r="D843" s="16">
        <v>8874</v>
      </c>
    </row>
    <row r="844" spans="1:4" x14ac:dyDescent="0.25">
      <c r="A844" s="16">
        <v>842</v>
      </c>
      <c r="B844" s="16">
        <v>45398</v>
      </c>
      <c r="C844" s="16" t="s">
        <v>264</v>
      </c>
      <c r="D844" s="16">
        <v>6815</v>
      </c>
    </row>
    <row r="845" spans="1:4" x14ac:dyDescent="0.25">
      <c r="A845" s="16">
        <v>843</v>
      </c>
      <c r="B845" s="16">
        <v>4283</v>
      </c>
      <c r="C845" s="16" t="s">
        <v>45</v>
      </c>
      <c r="D845" s="16">
        <v>6382</v>
      </c>
    </row>
    <row r="846" spans="1:4" x14ac:dyDescent="0.25">
      <c r="A846" s="16">
        <v>844</v>
      </c>
      <c r="B846" s="16">
        <v>45399</v>
      </c>
      <c r="C846" s="16" t="s">
        <v>783</v>
      </c>
      <c r="D846" s="16">
        <v>8887</v>
      </c>
    </row>
    <row r="847" spans="1:4" x14ac:dyDescent="0.25">
      <c r="A847" s="16">
        <v>845</v>
      </c>
      <c r="B847" s="16">
        <v>45568</v>
      </c>
      <c r="C847" s="16" t="s">
        <v>856</v>
      </c>
      <c r="D847" s="16">
        <v>10392</v>
      </c>
    </row>
    <row r="848" spans="1:4" x14ac:dyDescent="0.25">
      <c r="A848" s="16">
        <v>846</v>
      </c>
      <c r="B848" s="20">
        <v>32761</v>
      </c>
      <c r="C848" s="20" t="s">
        <v>934</v>
      </c>
      <c r="D848" s="20">
        <v>10291</v>
      </c>
    </row>
    <row r="849" spans="1:4" x14ac:dyDescent="0.25">
      <c r="A849" s="16">
        <v>847</v>
      </c>
      <c r="B849" s="16">
        <v>45127</v>
      </c>
      <c r="C849" s="16" t="s">
        <v>265</v>
      </c>
      <c r="D849" s="16">
        <v>6817</v>
      </c>
    </row>
    <row r="850" spans="1:4" x14ac:dyDescent="0.25">
      <c r="A850" s="16">
        <v>848</v>
      </c>
      <c r="B850" s="16">
        <v>45400</v>
      </c>
      <c r="C850" s="16" t="s">
        <v>347</v>
      </c>
      <c r="D850" s="16">
        <v>7157</v>
      </c>
    </row>
    <row r="851" spans="1:4" x14ac:dyDescent="0.25">
      <c r="A851" s="16">
        <v>849</v>
      </c>
      <c r="B851" s="16">
        <v>45133</v>
      </c>
      <c r="C851" s="16" t="s">
        <v>66</v>
      </c>
      <c r="D851" s="16">
        <v>6556</v>
      </c>
    </row>
    <row r="852" spans="1:4" x14ac:dyDescent="0.25">
      <c r="A852" s="16">
        <v>850</v>
      </c>
      <c r="B852" s="16">
        <v>34696</v>
      </c>
      <c r="C852" s="16" t="s">
        <v>799</v>
      </c>
      <c r="D852" s="16">
        <v>8937</v>
      </c>
    </row>
    <row r="853" spans="1:4" x14ac:dyDescent="0.25">
      <c r="A853" s="16">
        <v>851</v>
      </c>
      <c r="B853" s="16">
        <v>45139</v>
      </c>
      <c r="C853" s="16" t="s">
        <v>267</v>
      </c>
      <c r="D853" s="16">
        <v>6818</v>
      </c>
    </row>
    <row r="854" spans="1:4" x14ac:dyDescent="0.25">
      <c r="A854" s="16">
        <v>852</v>
      </c>
      <c r="B854" s="16">
        <v>38508</v>
      </c>
      <c r="C854" s="16" t="s">
        <v>268</v>
      </c>
      <c r="D854" s="16">
        <v>6820</v>
      </c>
    </row>
    <row r="855" spans="1:4" x14ac:dyDescent="0.25">
      <c r="A855" s="16">
        <v>853</v>
      </c>
      <c r="B855" s="20">
        <v>43006</v>
      </c>
      <c r="C855" s="20" t="s">
        <v>910</v>
      </c>
      <c r="D855" s="16">
        <v>10060</v>
      </c>
    </row>
    <row r="856" spans="1:4" x14ac:dyDescent="0.25">
      <c r="A856" s="16">
        <v>854</v>
      </c>
      <c r="B856" s="16">
        <v>29199</v>
      </c>
      <c r="C856" s="16" t="s">
        <v>908</v>
      </c>
      <c r="D856" s="16">
        <v>10053</v>
      </c>
    </row>
    <row r="857" spans="1:4" x14ac:dyDescent="0.25">
      <c r="A857" s="16">
        <v>855</v>
      </c>
      <c r="B857" s="16">
        <v>21148</v>
      </c>
      <c r="C857" s="16" t="s">
        <v>761</v>
      </c>
      <c r="D857" s="16">
        <v>8128</v>
      </c>
    </row>
    <row r="858" spans="1:4" x14ac:dyDescent="0.25">
      <c r="A858" s="16">
        <v>856</v>
      </c>
      <c r="B858" s="16">
        <v>45145</v>
      </c>
      <c r="C858" s="16" t="s">
        <v>269</v>
      </c>
      <c r="D858" s="16">
        <v>6821</v>
      </c>
    </row>
    <row r="859" spans="1:4" x14ac:dyDescent="0.25">
      <c r="A859" s="16">
        <v>857</v>
      </c>
      <c r="B859" s="16">
        <v>37520</v>
      </c>
      <c r="C859" s="16" t="s">
        <v>802</v>
      </c>
      <c r="D859" s="16">
        <v>8941</v>
      </c>
    </row>
    <row r="860" spans="1:4" x14ac:dyDescent="0.25">
      <c r="A860" s="16">
        <v>858</v>
      </c>
      <c r="B860" s="16">
        <v>39573</v>
      </c>
      <c r="C860" s="16" t="s">
        <v>857</v>
      </c>
      <c r="D860" s="16">
        <v>10393</v>
      </c>
    </row>
    <row r="861" spans="1:4" x14ac:dyDescent="0.25">
      <c r="A861" s="16">
        <v>859</v>
      </c>
      <c r="B861" s="16">
        <v>26757</v>
      </c>
      <c r="C861" s="16" t="s">
        <v>270</v>
      </c>
      <c r="D861" s="16">
        <v>6822</v>
      </c>
    </row>
    <row r="862" spans="1:4" x14ac:dyDescent="0.25">
      <c r="A862" s="16">
        <v>860</v>
      </c>
      <c r="B862" s="16">
        <v>45150</v>
      </c>
      <c r="C862" s="16" t="s">
        <v>271</v>
      </c>
      <c r="D862" s="16">
        <v>6823</v>
      </c>
    </row>
    <row r="863" spans="1:4" x14ac:dyDescent="0.25">
      <c r="A863" s="16">
        <v>861</v>
      </c>
      <c r="B863" s="16">
        <v>45157</v>
      </c>
      <c r="C863" s="16" t="s">
        <v>466</v>
      </c>
      <c r="D863" s="16">
        <v>7315</v>
      </c>
    </row>
    <row r="864" spans="1:4" x14ac:dyDescent="0.25">
      <c r="A864" s="16">
        <v>862</v>
      </c>
      <c r="B864" s="16">
        <v>45158</v>
      </c>
      <c r="C864" s="16" t="s">
        <v>875</v>
      </c>
      <c r="D864" s="16">
        <v>9315</v>
      </c>
    </row>
    <row r="865" spans="1:4" x14ac:dyDescent="0.25">
      <c r="A865" s="16">
        <v>863</v>
      </c>
      <c r="B865" s="16">
        <v>22327</v>
      </c>
      <c r="C865" s="16" t="s">
        <v>95</v>
      </c>
      <c r="D865" s="16">
        <v>6623</v>
      </c>
    </row>
    <row r="866" spans="1:4" x14ac:dyDescent="0.25">
      <c r="A866" s="16">
        <v>864</v>
      </c>
      <c r="B866" s="20">
        <v>44917</v>
      </c>
      <c r="C866" s="20" t="s">
        <v>1012</v>
      </c>
      <c r="D866" s="20">
        <v>10661</v>
      </c>
    </row>
    <row r="867" spans="1:4" x14ac:dyDescent="0.25">
      <c r="A867" s="16">
        <v>865</v>
      </c>
      <c r="B867" s="16">
        <v>13442</v>
      </c>
      <c r="C867" s="16" t="s">
        <v>668</v>
      </c>
      <c r="D867" s="16">
        <v>7890</v>
      </c>
    </row>
    <row r="868" spans="1:4" x14ac:dyDescent="0.25">
      <c r="A868" s="16">
        <v>866</v>
      </c>
      <c r="B868" s="16">
        <v>45159</v>
      </c>
      <c r="C868" s="16" t="s">
        <v>83</v>
      </c>
      <c r="D868" s="16">
        <v>6580</v>
      </c>
    </row>
    <row r="869" spans="1:4" x14ac:dyDescent="0.25">
      <c r="A869" s="16">
        <v>867</v>
      </c>
      <c r="B869" s="16">
        <v>45401</v>
      </c>
      <c r="C869" s="16" t="s">
        <v>272</v>
      </c>
      <c r="D869" s="16">
        <v>6819</v>
      </c>
    </row>
    <row r="870" spans="1:4" x14ac:dyDescent="0.25">
      <c r="A870" s="16">
        <v>868</v>
      </c>
      <c r="B870" s="16">
        <v>39319</v>
      </c>
      <c r="C870" s="16" t="s">
        <v>406</v>
      </c>
      <c r="D870" s="16">
        <v>6862</v>
      </c>
    </row>
    <row r="871" spans="1:4" x14ac:dyDescent="0.25">
      <c r="A871" s="16">
        <v>869</v>
      </c>
      <c r="B871" s="16">
        <v>45160</v>
      </c>
      <c r="C871" s="16" t="s">
        <v>924</v>
      </c>
      <c r="D871" s="16">
        <v>10126</v>
      </c>
    </row>
    <row r="872" spans="1:4" x14ac:dyDescent="0.25">
      <c r="A872" s="16">
        <v>870</v>
      </c>
      <c r="B872" s="16">
        <v>21793</v>
      </c>
      <c r="C872" s="16" t="s">
        <v>273</v>
      </c>
      <c r="D872" s="16">
        <v>6824</v>
      </c>
    </row>
    <row r="873" spans="1:4" x14ac:dyDescent="0.25">
      <c r="A873" s="16">
        <v>871</v>
      </c>
      <c r="B873" s="16">
        <v>36867</v>
      </c>
      <c r="C873" s="16" t="s">
        <v>428</v>
      </c>
      <c r="D873" s="16">
        <v>7228</v>
      </c>
    </row>
    <row r="874" spans="1:4" x14ac:dyDescent="0.25">
      <c r="A874" s="16">
        <v>872</v>
      </c>
      <c r="B874" s="16">
        <v>13100</v>
      </c>
      <c r="C874" s="16" t="s">
        <v>353</v>
      </c>
      <c r="D874" s="16">
        <v>7040</v>
      </c>
    </row>
    <row r="875" spans="1:4" x14ac:dyDescent="0.25">
      <c r="A875" s="16">
        <v>873</v>
      </c>
      <c r="B875" s="16">
        <v>28507</v>
      </c>
      <c r="C875" s="16" t="s">
        <v>84</v>
      </c>
      <c r="D875" s="16">
        <v>6581</v>
      </c>
    </row>
    <row r="876" spans="1:4" x14ac:dyDescent="0.25">
      <c r="A876" s="16">
        <v>874</v>
      </c>
      <c r="B876" s="16">
        <v>45161</v>
      </c>
      <c r="C876" s="16" t="s">
        <v>628</v>
      </c>
      <c r="D876" s="16">
        <v>7631</v>
      </c>
    </row>
    <row r="877" spans="1:4" x14ac:dyDescent="0.25">
      <c r="A877" s="16">
        <v>875</v>
      </c>
      <c r="B877" s="20">
        <v>45627</v>
      </c>
      <c r="C877" s="20" t="s">
        <v>1124</v>
      </c>
      <c r="D877" s="20">
        <v>11145</v>
      </c>
    </row>
    <row r="878" spans="1:4" x14ac:dyDescent="0.25">
      <c r="A878" s="16">
        <v>876</v>
      </c>
      <c r="B878" s="16">
        <v>34084</v>
      </c>
      <c r="C878" s="16" t="s">
        <v>811</v>
      </c>
      <c r="D878" s="16">
        <v>8875</v>
      </c>
    </row>
    <row r="879" spans="1:4" x14ac:dyDescent="0.25">
      <c r="A879" s="16">
        <v>877</v>
      </c>
      <c r="B879" s="16">
        <v>45402</v>
      </c>
      <c r="C879" s="16" t="s">
        <v>51</v>
      </c>
      <c r="D879" s="16">
        <v>6535</v>
      </c>
    </row>
    <row r="880" spans="1:4" x14ac:dyDescent="0.25">
      <c r="A880" s="16">
        <v>878</v>
      </c>
      <c r="B880" s="16">
        <v>45162</v>
      </c>
      <c r="C880" s="16" t="s">
        <v>880</v>
      </c>
      <c r="D880" s="16">
        <v>9374</v>
      </c>
    </row>
    <row r="881" spans="1:4" x14ac:dyDescent="0.25">
      <c r="A881" s="16">
        <v>879</v>
      </c>
      <c r="B881" s="16">
        <v>45163</v>
      </c>
      <c r="C881" s="16" t="s">
        <v>762</v>
      </c>
      <c r="D881" s="16">
        <v>8127</v>
      </c>
    </row>
    <row r="882" spans="1:4" x14ac:dyDescent="0.25">
      <c r="A882" s="16">
        <v>880</v>
      </c>
      <c r="B882" s="16">
        <v>43178</v>
      </c>
      <c r="C882" s="16" t="s">
        <v>507</v>
      </c>
      <c r="D882" s="16">
        <v>6679</v>
      </c>
    </row>
    <row r="883" spans="1:4" x14ac:dyDescent="0.25">
      <c r="A883" s="16">
        <v>881</v>
      </c>
      <c r="B883" s="16">
        <v>45166</v>
      </c>
      <c r="C883" s="16" t="s">
        <v>153</v>
      </c>
      <c r="D883" s="16">
        <v>7420</v>
      </c>
    </row>
    <row r="884" spans="1:4" x14ac:dyDescent="0.25">
      <c r="A884" s="16">
        <v>882</v>
      </c>
      <c r="B884" s="16">
        <v>45167</v>
      </c>
      <c r="C884" s="16" t="s">
        <v>407</v>
      </c>
      <c r="D884" s="16">
        <v>7034</v>
      </c>
    </row>
    <row r="885" spans="1:4" x14ac:dyDescent="0.25">
      <c r="A885" s="16">
        <v>883</v>
      </c>
      <c r="B885" s="16">
        <v>45170</v>
      </c>
      <c r="C885" s="16" t="s">
        <v>627</v>
      </c>
      <c r="D885" s="16">
        <v>7630</v>
      </c>
    </row>
    <row r="886" spans="1:4" x14ac:dyDescent="0.25">
      <c r="A886" s="16">
        <v>884</v>
      </c>
      <c r="B886" s="16">
        <v>45173</v>
      </c>
      <c r="C886" s="16" t="s">
        <v>408</v>
      </c>
      <c r="D886" s="16">
        <v>7011</v>
      </c>
    </row>
    <row r="887" spans="1:4" x14ac:dyDescent="0.25">
      <c r="A887" s="16">
        <v>885</v>
      </c>
      <c r="B887" s="16">
        <v>45175</v>
      </c>
      <c r="C887" s="16" t="s">
        <v>496</v>
      </c>
      <c r="D887" s="16">
        <v>7378</v>
      </c>
    </row>
    <row r="888" spans="1:4" x14ac:dyDescent="0.25">
      <c r="A888" s="16">
        <v>886</v>
      </c>
      <c r="B888" s="16">
        <v>45176</v>
      </c>
      <c r="C888" s="16" t="s">
        <v>274</v>
      </c>
      <c r="D888" s="16">
        <v>6825</v>
      </c>
    </row>
    <row r="889" spans="1:4" x14ac:dyDescent="0.25">
      <c r="A889" s="16">
        <v>887</v>
      </c>
      <c r="B889" s="16">
        <v>33421</v>
      </c>
      <c r="C889" s="16" t="s">
        <v>44</v>
      </c>
      <c r="D889" s="16">
        <v>6375</v>
      </c>
    </row>
    <row r="890" spans="1:4" x14ac:dyDescent="0.25">
      <c r="A890" s="16">
        <v>888</v>
      </c>
      <c r="B890" s="16">
        <v>45178</v>
      </c>
      <c r="C890" s="16" t="s">
        <v>318</v>
      </c>
      <c r="D890" s="16">
        <v>6854</v>
      </c>
    </row>
    <row r="891" spans="1:4" x14ac:dyDescent="0.25">
      <c r="A891" s="16">
        <v>889</v>
      </c>
      <c r="B891" s="16">
        <v>27664</v>
      </c>
      <c r="C891" s="16" t="s">
        <v>795</v>
      </c>
      <c r="D891" s="16">
        <v>8902</v>
      </c>
    </row>
    <row r="892" spans="1:4" x14ac:dyDescent="0.25">
      <c r="A892" s="16">
        <v>890</v>
      </c>
      <c r="B892" s="16">
        <v>45179</v>
      </c>
      <c r="C892" s="16" t="s">
        <v>667</v>
      </c>
      <c r="D892" s="16">
        <v>7889</v>
      </c>
    </row>
    <row r="893" spans="1:4" x14ac:dyDescent="0.25">
      <c r="A893" s="16">
        <v>891</v>
      </c>
      <c r="B893" s="16">
        <v>28362</v>
      </c>
      <c r="C893" s="16" t="s">
        <v>46</v>
      </c>
      <c r="D893" s="16">
        <v>6384</v>
      </c>
    </row>
    <row r="894" spans="1:4" x14ac:dyDescent="0.25">
      <c r="A894" s="16">
        <v>892</v>
      </c>
      <c r="B894" s="16">
        <v>39511</v>
      </c>
      <c r="C894" s="16" t="s">
        <v>858</v>
      </c>
      <c r="D894" s="16">
        <v>10394</v>
      </c>
    </row>
    <row r="895" spans="1:4" x14ac:dyDescent="0.25">
      <c r="A895" s="16">
        <v>893</v>
      </c>
      <c r="B895" s="16">
        <v>45182</v>
      </c>
      <c r="C895" s="16" t="s">
        <v>275</v>
      </c>
      <c r="D895" s="16">
        <v>6827</v>
      </c>
    </row>
    <row r="896" spans="1:4" x14ac:dyDescent="0.25">
      <c r="A896" s="16">
        <v>894</v>
      </c>
      <c r="B896" s="16">
        <v>45184</v>
      </c>
      <c r="C896" s="16" t="s">
        <v>276</v>
      </c>
      <c r="D896" s="16">
        <v>6826</v>
      </c>
    </row>
    <row r="897" spans="1:4" x14ac:dyDescent="0.25">
      <c r="A897" s="16">
        <v>895</v>
      </c>
      <c r="B897" s="20">
        <v>37929</v>
      </c>
      <c r="C897" s="20" t="s">
        <v>960</v>
      </c>
      <c r="D897" s="20">
        <v>10374</v>
      </c>
    </row>
    <row r="898" spans="1:4" x14ac:dyDescent="0.25">
      <c r="A898" s="16">
        <v>896</v>
      </c>
      <c r="B898" s="20">
        <v>45557</v>
      </c>
      <c r="C898" s="20" t="s">
        <v>1021</v>
      </c>
      <c r="D898" s="20">
        <v>10828</v>
      </c>
    </row>
    <row r="899" spans="1:4" x14ac:dyDescent="0.25">
      <c r="A899" s="16">
        <v>897</v>
      </c>
      <c r="B899" s="16">
        <v>45187</v>
      </c>
      <c r="C899" s="16" t="s">
        <v>277</v>
      </c>
      <c r="D899" s="16">
        <v>6828</v>
      </c>
    </row>
    <row r="900" spans="1:4" x14ac:dyDescent="0.25">
      <c r="A900" s="16">
        <v>898</v>
      </c>
      <c r="B900" s="16">
        <v>39085</v>
      </c>
      <c r="C900" s="16" t="s">
        <v>763</v>
      </c>
      <c r="D900" s="16">
        <v>8126</v>
      </c>
    </row>
    <row r="901" spans="1:4" x14ac:dyDescent="0.25">
      <c r="A901" s="16">
        <v>899</v>
      </c>
      <c r="B901" s="16">
        <v>45188</v>
      </c>
      <c r="C901" s="16" t="s">
        <v>626</v>
      </c>
      <c r="D901" s="16">
        <v>7629</v>
      </c>
    </row>
    <row r="902" spans="1:4" x14ac:dyDescent="0.25">
      <c r="A902" s="16">
        <v>900</v>
      </c>
      <c r="B902" s="20">
        <v>5913</v>
      </c>
      <c r="C902" s="20" t="s">
        <v>1022</v>
      </c>
      <c r="D902" s="20">
        <v>10823</v>
      </c>
    </row>
    <row r="903" spans="1:4" x14ac:dyDescent="0.25">
      <c r="A903" s="16">
        <v>901</v>
      </c>
      <c r="B903" s="16">
        <v>37519</v>
      </c>
      <c r="C903" s="16" t="s">
        <v>160</v>
      </c>
      <c r="D903" s="16">
        <v>6688</v>
      </c>
    </row>
    <row r="904" spans="1:4" x14ac:dyDescent="0.25">
      <c r="A904" s="16">
        <v>902</v>
      </c>
      <c r="B904" s="16">
        <v>45189</v>
      </c>
      <c r="C904" s="16" t="s">
        <v>790</v>
      </c>
      <c r="D904" s="16">
        <v>8894</v>
      </c>
    </row>
    <row r="905" spans="1:4" x14ac:dyDescent="0.25">
      <c r="A905" s="16">
        <v>903</v>
      </c>
      <c r="B905" s="16">
        <v>45190</v>
      </c>
      <c r="C905" s="16" t="s">
        <v>16</v>
      </c>
      <c r="D905" s="16">
        <v>6192</v>
      </c>
    </row>
    <row r="906" spans="1:4" x14ac:dyDescent="0.25">
      <c r="A906" s="16">
        <v>904</v>
      </c>
      <c r="B906" s="16">
        <v>26190</v>
      </c>
      <c r="C906" s="16" t="s">
        <v>467</v>
      </c>
      <c r="D906" s="16">
        <v>7316</v>
      </c>
    </row>
    <row r="907" spans="1:4" x14ac:dyDescent="0.25">
      <c r="A907" s="16">
        <v>905</v>
      </c>
      <c r="B907" s="16">
        <v>45403</v>
      </c>
      <c r="C907" s="16" t="s">
        <v>640</v>
      </c>
      <c r="D907" s="16">
        <v>7765</v>
      </c>
    </row>
    <row r="908" spans="1:4" x14ac:dyDescent="0.25">
      <c r="A908" s="16">
        <v>906</v>
      </c>
      <c r="B908" s="16">
        <v>40277</v>
      </c>
      <c r="C908" s="16" t="s">
        <v>319</v>
      </c>
      <c r="D908" s="16">
        <v>6668</v>
      </c>
    </row>
    <row r="909" spans="1:4" x14ac:dyDescent="0.25">
      <c r="A909" s="16">
        <v>907</v>
      </c>
      <c r="B909" s="16">
        <v>168</v>
      </c>
      <c r="C909" s="16" t="s">
        <v>279</v>
      </c>
      <c r="D909" s="16">
        <v>6831</v>
      </c>
    </row>
    <row r="910" spans="1:4" x14ac:dyDescent="0.25">
      <c r="A910" s="16">
        <v>908</v>
      </c>
      <c r="B910" s="16">
        <v>45191</v>
      </c>
      <c r="C910" s="16" t="s">
        <v>764</v>
      </c>
      <c r="D910" s="16">
        <v>8125</v>
      </c>
    </row>
    <row r="911" spans="1:4" x14ac:dyDescent="0.25">
      <c r="A911" s="16">
        <v>909</v>
      </c>
      <c r="B911" s="16">
        <v>45193</v>
      </c>
      <c r="C911" s="16" t="s">
        <v>278</v>
      </c>
      <c r="D911" s="16">
        <v>6830</v>
      </c>
    </row>
    <row r="912" spans="1:4" x14ac:dyDescent="0.25">
      <c r="A912" s="16">
        <v>910</v>
      </c>
      <c r="B912" s="16">
        <v>17452</v>
      </c>
      <c r="C912" s="16" t="s">
        <v>625</v>
      </c>
      <c r="D912" s="16">
        <v>7628</v>
      </c>
    </row>
    <row r="913" spans="1:4" x14ac:dyDescent="0.25">
      <c r="A913" s="16">
        <v>911</v>
      </c>
      <c r="B913" s="16">
        <v>21263</v>
      </c>
      <c r="C913" s="16" t="s">
        <v>639</v>
      </c>
      <c r="D913" s="16">
        <v>7763</v>
      </c>
    </row>
    <row r="914" spans="1:4" x14ac:dyDescent="0.25">
      <c r="A914" s="16">
        <v>912</v>
      </c>
      <c r="B914" s="20">
        <v>45195</v>
      </c>
      <c r="C914" s="20" t="s">
        <v>96</v>
      </c>
      <c r="D914" s="20">
        <v>6607</v>
      </c>
    </row>
    <row r="915" spans="1:4" x14ac:dyDescent="0.25">
      <c r="A915" s="16">
        <v>913</v>
      </c>
      <c r="B915" s="16">
        <v>45197</v>
      </c>
      <c r="C915" s="16" t="s">
        <v>493</v>
      </c>
      <c r="D915" s="16">
        <v>7375</v>
      </c>
    </row>
    <row r="916" spans="1:4" x14ac:dyDescent="0.25">
      <c r="A916" s="16">
        <v>914</v>
      </c>
      <c r="B916" s="16">
        <v>39381</v>
      </c>
      <c r="C916" s="16" t="s">
        <v>859</v>
      </c>
      <c r="D916" s="16">
        <v>10395</v>
      </c>
    </row>
    <row r="917" spans="1:4" x14ac:dyDescent="0.25">
      <c r="A917" s="16">
        <v>915</v>
      </c>
      <c r="B917" s="20">
        <v>45597</v>
      </c>
      <c r="C917" s="20" t="s">
        <v>1076</v>
      </c>
      <c r="D917" s="20">
        <v>10986</v>
      </c>
    </row>
    <row r="918" spans="1:4" x14ac:dyDescent="0.25">
      <c r="A918" s="16">
        <v>916</v>
      </c>
      <c r="B918" s="16">
        <v>45198</v>
      </c>
      <c r="C918" s="16" t="s">
        <v>665</v>
      </c>
      <c r="D918" s="16">
        <v>7887</v>
      </c>
    </row>
    <row r="919" spans="1:4" x14ac:dyDescent="0.25">
      <c r="A919" s="16">
        <v>917</v>
      </c>
      <c r="B919" s="16">
        <v>28099</v>
      </c>
      <c r="C919" s="16" t="s">
        <v>622</v>
      </c>
      <c r="D919" s="16">
        <v>7625</v>
      </c>
    </row>
    <row r="920" spans="1:4" x14ac:dyDescent="0.25">
      <c r="A920" s="16">
        <v>918</v>
      </c>
      <c r="B920" s="16">
        <v>26498</v>
      </c>
      <c r="C920" s="16" t="s">
        <v>55</v>
      </c>
      <c r="D920" s="16">
        <v>6534</v>
      </c>
    </row>
    <row r="921" spans="1:4" x14ac:dyDescent="0.25">
      <c r="A921" s="16">
        <v>919</v>
      </c>
      <c r="B921" s="16">
        <v>45404</v>
      </c>
      <c r="C921" s="16" t="s">
        <v>666</v>
      </c>
      <c r="D921" s="16">
        <v>7888</v>
      </c>
    </row>
    <row r="922" spans="1:4" x14ac:dyDescent="0.25">
      <c r="A922" s="16">
        <v>920</v>
      </c>
      <c r="B922" s="16">
        <v>39659</v>
      </c>
      <c r="C922" s="16" t="s">
        <v>624</v>
      </c>
      <c r="D922" s="16">
        <v>7627</v>
      </c>
    </row>
    <row r="923" spans="1:4" x14ac:dyDescent="0.25">
      <c r="A923" s="16">
        <v>921</v>
      </c>
      <c r="B923" s="16">
        <v>45199</v>
      </c>
      <c r="C923" s="16" t="s">
        <v>623</v>
      </c>
      <c r="D923" s="16">
        <v>7626</v>
      </c>
    </row>
    <row r="924" spans="1:4" x14ac:dyDescent="0.25">
      <c r="A924" s="16">
        <v>922</v>
      </c>
      <c r="B924" s="20">
        <v>6822</v>
      </c>
      <c r="C924" s="20" t="s">
        <v>1023</v>
      </c>
      <c r="D924" s="20">
        <v>10827</v>
      </c>
    </row>
    <row r="925" spans="1:4" x14ac:dyDescent="0.25">
      <c r="A925" s="16">
        <v>923</v>
      </c>
      <c r="B925" s="16">
        <v>35788</v>
      </c>
      <c r="C925" s="16" t="s">
        <v>765</v>
      </c>
      <c r="D925" s="16">
        <v>8124</v>
      </c>
    </row>
    <row r="926" spans="1:4" x14ac:dyDescent="0.25">
      <c r="A926" s="16">
        <v>924</v>
      </c>
      <c r="B926" s="16">
        <v>45203</v>
      </c>
      <c r="C926" s="16" t="s">
        <v>280</v>
      </c>
      <c r="D926" s="16">
        <v>6832</v>
      </c>
    </row>
    <row r="927" spans="1:4" x14ac:dyDescent="0.25">
      <c r="A927" s="16">
        <v>925</v>
      </c>
      <c r="B927" s="16">
        <v>45205</v>
      </c>
      <c r="C927" s="16" t="s">
        <v>621</v>
      </c>
      <c r="D927" s="16">
        <v>7624</v>
      </c>
    </row>
    <row r="928" spans="1:4" x14ac:dyDescent="0.25">
      <c r="A928" s="16">
        <v>926</v>
      </c>
      <c r="B928" s="20">
        <v>45566</v>
      </c>
      <c r="C928" s="20" t="s">
        <v>1049</v>
      </c>
      <c r="D928" s="20">
        <v>10916</v>
      </c>
    </row>
    <row r="929" spans="1:4" x14ac:dyDescent="0.25">
      <c r="A929" s="16">
        <v>927</v>
      </c>
      <c r="B929" s="16">
        <v>45405</v>
      </c>
      <c r="C929" s="16" t="s">
        <v>809</v>
      </c>
      <c r="D929" s="16">
        <v>8877</v>
      </c>
    </row>
    <row r="930" spans="1:4" x14ac:dyDescent="0.25">
      <c r="A930" s="16">
        <v>928</v>
      </c>
      <c r="B930" s="16">
        <v>29581</v>
      </c>
      <c r="C930" s="16" t="s">
        <v>409</v>
      </c>
      <c r="D930" s="16">
        <v>7003</v>
      </c>
    </row>
    <row r="931" spans="1:4" x14ac:dyDescent="0.25">
      <c r="A931" s="16">
        <v>929</v>
      </c>
      <c r="B931" s="16">
        <v>45210</v>
      </c>
      <c r="C931" s="16" t="s">
        <v>664</v>
      </c>
      <c r="D931" s="16">
        <v>7886</v>
      </c>
    </row>
    <row r="932" spans="1:4" x14ac:dyDescent="0.25">
      <c r="A932" s="16">
        <v>930</v>
      </c>
      <c r="B932" s="16">
        <v>45213</v>
      </c>
      <c r="C932" s="16" t="s">
        <v>766</v>
      </c>
      <c r="D932" s="16">
        <v>8123</v>
      </c>
    </row>
    <row r="933" spans="1:4" x14ac:dyDescent="0.25">
      <c r="A933" s="16">
        <v>931</v>
      </c>
      <c r="B933" s="16">
        <v>45215</v>
      </c>
      <c r="C933" s="16" t="s">
        <v>356</v>
      </c>
      <c r="D933" s="16">
        <v>7083</v>
      </c>
    </row>
    <row r="934" spans="1:4" x14ac:dyDescent="0.25">
      <c r="A934" s="16">
        <v>932</v>
      </c>
      <c r="B934" s="20">
        <v>45592</v>
      </c>
      <c r="C934" s="20" t="s">
        <v>1077</v>
      </c>
      <c r="D934" s="20">
        <v>10985</v>
      </c>
    </row>
    <row r="935" spans="1:4" x14ac:dyDescent="0.25">
      <c r="A935" s="16">
        <v>933</v>
      </c>
      <c r="B935" s="20">
        <v>45487</v>
      </c>
      <c r="C935" s="20" t="s">
        <v>999</v>
      </c>
      <c r="D935" s="20">
        <v>10598</v>
      </c>
    </row>
    <row r="936" spans="1:4" x14ac:dyDescent="0.25">
      <c r="A936" s="16">
        <v>934</v>
      </c>
      <c r="B936" s="16">
        <v>29905</v>
      </c>
      <c r="C936" s="16" t="s">
        <v>354</v>
      </c>
      <c r="D936" s="16">
        <v>7041</v>
      </c>
    </row>
    <row r="937" spans="1:4" x14ac:dyDescent="0.25">
      <c r="A937" s="16">
        <v>935</v>
      </c>
      <c r="B937" s="16">
        <v>45216</v>
      </c>
      <c r="C937" s="16" t="s">
        <v>778</v>
      </c>
      <c r="D937" s="16">
        <v>8872</v>
      </c>
    </row>
    <row r="938" spans="1:4" x14ac:dyDescent="0.25">
      <c r="A938" s="16">
        <v>936</v>
      </c>
      <c r="B938" s="16">
        <v>45217</v>
      </c>
      <c r="C938" s="16" t="s">
        <v>620</v>
      </c>
      <c r="D938" s="16">
        <v>7623</v>
      </c>
    </row>
    <row r="939" spans="1:4" x14ac:dyDescent="0.25">
      <c r="A939" s="16">
        <v>937</v>
      </c>
      <c r="B939" s="20">
        <v>45654</v>
      </c>
      <c r="C939" s="20" t="s">
        <v>1115</v>
      </c>
      <c r="D939" s="20">
        <v>11152</v>
      </c>
    </row>
    <row r="940" spans="1:4" x14ac:dyDescent="0.25">
      <c r="A940" s="16">
        <v>938</v>
      </c>
      <c r="B940" s="16">
        <v>45219</v>
      </c>
      <c r="C940" s="16" t="s">
        <v>525</v>
      </c>
      <c r="D940" s="16">
        <v>7425</v>
      </c>
    </row>
    <row r="941" spans="1:4" x14ac:dyDescent="0.25">
      <c r="A941" s="16">
        <v>939</v>
      </c>
      <c r="B941" s="20">
        <v>45446</v>
      </c>
      <c r="C941" s="20" t="s">
        <v>996</v>
      </c>
      <c r="D941" s="20">
        <v>10468</v>
      </c>
    </row>
    <row r="942" spans="1:4" x14ac:dyDescent="0.25">
      <c r="A942" s="16">
        <v>940</v>
      </c>
      <c r="B942" s="16">
        <v>25576</v>
      </c>
      <c r="C942" s="16" t="s">
        <v>506</v>
      </c>
      <c r="D942" s="16">
        <v>7404</v>
      </c>
    </row>
    <row r="943" spans="1:4" x14ac:dyDescent="0.25">
      <c r="A943" s="16">
        <v>941</v>
      </c>
      <c r="B943" s="16">
        <v>45220</v>
      </c>
      <c r="C943" s="16" t="s">
        <v>346</v>
      </c>
      <c r="D943" s="16">
        <v>7156</v>
      </c>
    </row>
    <row r="944" spans="1:4" x14ac:dyDescent="0.25">
      <c r="A944" s="16">
        <v>942</v>
      </c>
      <c r="B944" s="16">
        <v>31468</v>
      </c>
      <c r="C944" s="16" t="s">
        <v>618</v>
      </c>
      <c r="D944" s="16">
        <v>7621</v>
      </c>
    </row>
    <row r="945" spans="1:4" x14ac:dyDescent="0.25">
      <c r="A945" s="16">
        <v>943</v>
      </c>
      <c r="B945" s="16">
        <v>22822</v>
      </c>
      <c r="C945" s="16" t="s">
        <v>468</v>
      </c>
      <c r="D945" s="16">
        <v>7317</v>
      </c>
    </row>
    <row r="946" spans="1:4" x14ac:dyDescent="0.25">
      <c r="A946" s="16">
        <v>944</v>
      </c>
      <c r="B946" s="16">
        <v>45221</v>
      </c>
      <c r="C946" s="16" t="s">
        <v>767</v>
      </c>
      <c r="D946" s="16">
        <v>8137</v>
      </c>
    </row>
    <row r="947" spans="1:4" x14ac:dyDescent="0.25">
      <c r="A947" s="16">
        <v>945</v>
      </c>
      <c r="B947" s="16">
        <v>45222</v>
      </c>
      <c r="C947" s="16" t="s">
        <v>619</v>
      </c>
      <c r="D947" s="16">
        <v>7622</v>
      </c>
    </row>
    <row r="948" spans="1:4" x14ac:dyDescent="0.25">
      <c r="A948" s="16">
        <v>946</v>
      </c>
      <c r="B948" s="16">
        <v>45223</v>
      </c>
      <c r="C948" s="16" t="s">
        <v>148</v>
      </c>
      <c r="D948" s="16">
        <v>6659</v>
      </c>
    </row>
    <row r="949" spans="1:4" x14ac:dyDescent="0.25">
      <c r="A949" s="16">
        <v>947</v>
      </c>
      <c r="B949" s="16">
        <v>31256</v>
      </c>
      <c r="C949" s="16" t="s">
        <v>524</v>
      </c>
      <c r="D949" s="16">
        <v>7424</v>
      </c>
    </row>
    <row r="950" spans="1:4" x14ac:dyDescent="0.25">
      <c r="A950" s="16">
        <v>948</v>
      </c>
      <c r="B950" s="20">
        <v>36176</v>
      </c>
      <c r="C950" s="20" t="s">
        <v>881</v>
      </c>
      <c r="D950" s="20">
        <v>9375</v>
      </c>
    </row>
    <row r="951" spans="1:4" x14ac:dyDescent="0.25">
      <c r="A951" s="16">
        <v>949</v>
      </c>
      <c r="B951" s="16">
        <v>34086</v>
      </c>
      <c r="C951" s="16" t="s">
        <v>636</v>
      </c>
      <c r="D951" s="16">
        <v>7760</v>
      </c>
    </row>
    <row r="952" spans="1:4" x14ac:dyDescent="0.25">
      <c r="A952" s="16">
        <v>950</v>
      </c>
      <c r="B952" s="20">
        <v>33025</v>
      </c>
      <c r="C952" s="20" t="s">
        <v>1024</v>
      </c>
      <c r="D952" s="20">
        <v>10824</v>
      </c>
    </row>
    <row r="953" spans="1:4" x14ac:dyDescent="0.25">
      <c r="A953" s="16">
        <v>951</v>
      </c>
      <c r="B953" s="16">
        <v>45224</v>
      </c>
      <c r="C953" s="16" t="s">
        <v>281</v>
      </c>
      <c r="D953" s="16">
        <v>6833</v>
      </c>
    </row>
    <row r="954" spans="1:4" x14ac:dyDescent="0.25">
      <c r="A954" s="16">
        <v>952</v>
      </c>
      <c r="B954" s="16">
        <v>45226</v>
      </c>
      <c r="C954" s="16" t="s">
        <v>17</v>
      </c>
      <c r="D954" s="16">
        <v>6193</v>
      </c>
    </row>
    <row r="955" spans="1:4" x14ac:dyDescent="0.25">
      <c r="A955" s="16">
        <v>953</v>
      </c>
      <c r="B955" s="16">
        <v>45228</v>
      </c>
      <c r="C955" s="16" t="s">
        <v>865</v>
      </c>
      <c r="D955" s="16">
        <v>8952</v>
      </c>
    </row>
    <row r="956" spans="1:4" x14ac:dyDescent="0.25">
      <c r="A956" s="16">
        <v>954</v>
      </c>
      <c r="B956" s="20">
        <v>6202</v>
      </c>
      <c r="C956" s="20" t="s">
        <v>950</v>
      </c>
      <c r="D956" s="20">
        <v>10362</v>
      </c>
    </row>
    <row r="957" spans="1:4" x14ac:dyDescent="0.25">
      <c r="A957" s="16">
        <v>955</v>
      </c>
      <c r="B957" s="16">
        <v>45406</v>
      </c>
      <c r="C957" s="16" t="s">
        <v>332</v>
      </c>
      <c r="D957" s="16">
        <v>7142</v>
      </c>
    </row>
    <row r="958" spans="1:4" x14ac:dyDescent="0.25">
      <c r="A958" s="16">
        <v>956</v>
      </c>
      <c r="B958" s="16">
        <v>29717</v>
      </c>
      <c r="C958" s="16" t="s">
        <v>808</v>
      </c>
      <c r="D958" s="16">
        <v>8878</v>
      </c>
    </row>
    <row r="959" spans="1:4" x14ac:dyDescent="0.25">
      <c r="A959" s="16">
        <v>957</v>
      </c>
      <c r="B959" s="16">
        <v>42260</v>
      </c>
      <c r="C959" s="16" t="s">
        <v>663</v>
      </c>
      <c r="D959" s="16">
        <v>7885</v>
      </c>
    </row>
    <row r="960" spans="1:4" x14ac:dyDescent="0.25">
      <c r="A960" s="16">
        <v>958</v>
      </c>
      <c r="B960" s="20">
        <v>4047</v>
      </c>
      <c r="C960" s="20" t="s">
        <v>662</v>
      </c>
      <c r="D960" s="20">
        <v>7884</v>
      </c>
    </row>
    <row r="961" spans="1:4" x14ac:dyDescent="0.25">
      <c r="A961" s="16">
        <v>959</v>
      </c>
      <c r="B961" s="16">
        <v>45230</v>
      </c>
      <c r="C961" s="16" t="s">
        <v>485</v>
      </c>
      <c r="D961" s="16">
        <v>7366</v>
      </c>
    </row>
    <row r="962" spans="1:4" x14ac:dyDescent="0.25">
      <c r="A962" s="16">
        <v>960</v>
      </c>
      <c r="B962" s="16">
        <v>35808</v>
      </c>
      <c r="C962" s="16" t="s">
        <v>768</v>
      </c>
      <c r="D962" s="16">
        <v>8139</v>
      </c>
    </row>
    <row r="963" spans="1:4" x14ac:dyDescent="0.25">
      <c r="A963" s="16">
        <v>961</v>
      </c>
      <c r="B963" s="16">
        <v>1652</v>
      </c>
      <c r="C963" s="16" t="s">
        <v>616</v>
      </c>
      <c r="D963" s="16">
        <v>7619</v>
      </c>
    </row>
    <row r="964" spans="1:4" x14ac:dyDescent="0.25">
      <c r="A964" s="16">
        <v>962</v>
      </c>
      <c r="B964" s="16">
        <v>38786</v>
      </c>
      <c r="C964" s="16" t="s">
        <v>98</v>
      </c>
      <c r="D964" s="16">
        <v>6629</v>
      </c>
    </row>
    <row r="965" spans="1:4" x14ac:dyDescent="0.25">
      <c r="A965" s="16">
        <v>963</v>
      </c>
      <c r="B965" s="16">
        <v>45231</v>
      </c>
      <c r="C965" s="16" t="s">
        <v>97</v>
      </c>
      <c r="D965" s="16">
        <v>6635</v>
      </c>
    </row>
    <row r="966" spans="1:4" x14ac:dyDescent="0.25">
      <c r="A966" s="16">
        <v>964</v>
      </c>
      <c r="B966" s="16">
        <v>37313</v>
      </c>
      <c r="C966" s="16" t="s">
        <v>64</v>
      </c>
      <c r="D966" s="16">
        <v>6533</v>
      </c>
    </row>
    <row r="967" spans="1:4" x14ac:dyDescent="0.25">
      <c r="A967" s="16">
        <v>965</v>
      </c>
      <c r="B967" s="16">
        <v>31291</v>
      </c>
      <c r="C967" s="16" t="s">
        <v>510</v>
      </c>
      <c r="D967" s="16">
        <v>7409</v>
      </c>
    </row>
    <row r="968" spans="1:4" x14ac:dyDescent="0.25">
      <c r="A968" s="16">
        <v>966</v>
      </c>
      <c r="B968" s="16">
        <v>25805</v>
      </c>
      <c r="C968" s="16" t="s">
        <v>282</v>
      </c>
      <c r="D968" s="16">
        <v>6835</v>
      </c>
    </row>
    <row r="969" spans="1:4" x14ac:dyDescent="0.25">
      <c r="A969" s="16">
        <v>967</v>
      </c>
      <c r="B969" s="16">
        <v>37643</v>
      </c>
      <c r="C969" s="16" t="s">
        <v>283</v>
      </c>
      <c r="D969" s="16">
        <v>6834</v>
      </c>
    </row>
    <row r="970" spans="1:4" x14ac:dyDescent="0.25">
      <c r="A970" s="16">
        <v>968</v>
      </c>
      <c r="B970" s="16">
        <v>45232</v>
      </c>
      <c r="C970" s="16" t="s">
        <v>807</v>
      </c>
      <c r="D970" s="16">
        <v>8879</v>
      </c>
    </row>
    <row r="971" spans="1:4" x14ac:dyDescent="0.25">
      <c r="A971" s="16">
        <v>969</v>
      </c>
      <c r="B971" s="16">
        <v>45235</v>
      </c>
      <c r="C971" s="16" t="s">
        <v>617</v>
      </c>
      <c r="D971" s="16">
        <v>7620</v>
      </c>
    </row>
    <row r="972" spans="1:4" x14ac:dyDescent="0.25">
      <c r="A972" s="16">
        <v>970</v>
      </c>
      <c r="B972" s="16">
        <v>33777</v>
      </c>
      <c r="C972" s="16" t="s">
        <v>784</v>
      </c>
      <c r="D972" s="16">
        <v>8888</v>
      </c>
    </row>
    <row r="973" spans="1:4" x14ac:dyDescent="0.25">
      <c r="A973" s="16">
        <v>971</v>
      </c>
      <c r="B973" s="16">
        <v>45237</v>
      </c>
      <c r="C973" s="16" t="s">
        <v>806</v>
      </c>
      <c r="D973" s="16">
        <v>8880</v>
      </c>
    </row>
    <row r="974" spans="1:4" x14ac:dyDescent="0.25">
      <c r="A974" s="16">
        <v>972</v>
      </c>
      <c r="B974" s="20">
        <v>22825</v>
      </c>
      <c r="C974" s="20" t="s">
        <v>974</v>
      </c>
      <c r="D974" s="20">
        <v>10419</v>
      </c>
    </row>
    <row r="975" spans="1:4" x14ac:dyDescent="0.25">
      <c r="A975" s="16">
        <v>973</v>
      </c>
      <c r="B975" s="20">
        <v>45554</v>
      </c>
      <c r="C975" s="20" t="s">
        <v>1097</v>
      </c>
      <c r="D975" s="20">
        <v>11135</v>
      </c>
    </row>
    <row r="976" spans="1:4" x14ac:dyDescent="0.25">
      <c r="A976" s="16">
        <v>974</v>
      </c>
      <c r="B976" s="16">
        <v>45239</v>
      </c>
      <c r="C976" s="16" t="s">
        <v>284</v>
      </c>
      <c r="D976" s="16">
        <v>6838</v>
      </c>
    </row>
    <row r="977" spans="1:4" x14ac:dyDescent="0.25">
      <c r="A977" s="16">
        <v>975</v>
      </c>
      <c r="B977" s="20">
        <v>45238</v>
      </c>
      <c r="C977" s="20" t="s">
        <v>906</v>
      </c>
      <c r="D977" s="20">
        <v>10047</v>
      </c>
    </row>
    <row r="978" spans="1:4" x14ac:dyDescent="0.25">
      <c r="A978" s="16">
        <v>976</v>
      </c>
      <c r="B978" s="20">
        <v>45636</v>
      </c>
      <c r="C978" s="20" t="s">
        <v>1094</v>
      </c>
      <c r="D978" s="20">
        <v>11139</v>
      </c>
    </row>
    <row r="979" spans="1:4" x14ac:dyDescent="0.25">
      <c r="A979" s="16">
        <v>977</v>
      </c>
      <c r="B979" s="16">
        <v>39338</v>
      </c>
      <c r="C979" s="16" t="s">
        <v>860</v>
      </c>
      <c r="D979" s="16">
        <v>10396</v>
      </c>
    </row>
    <row r="980" spans="1:4" x14ac:dyDescent="0.25">
      <c r="A980" s="16">
        <v>978</v>
      </c>
      <c r="B980" s="16">
        <v>45246</v>
      </c>
      <c r="C980" s="16" t="s">
        <v>349</v>
      </c>
      <c r="D980" s="16">
        <v>7159</v>
      </c>
    </row>
    <row r="981" spans="1:4" x14ac:dyDescent="0.25">
      <c r="A981" s="16">
        <v>979</v>
      </c>
      <c r="B981" s="16">
        <v>45247</v>
      </c>
      <c r="C981" s="16" t="s">
        <v>99</v>
      </c>
      <c r="D981" s="16">
        <v>6630</v>
      </c>
    </row>
    <row r="982" spans="1:4" x14ac:dyDescent="0.25">
      <c r="A982" s="16">
        <v>980</v>
      </c>
      <c r="B982" s="16">
        <v>41113</v>
      </c>
      <c r="C982" s="16" t="s">
        <v>615</v>
      </c>
      <c r="D982" s="16">
        <v>7618</v>
      </c>
    </row>
    <row r="983" spans="1:4" x14ac:dyDescent="0.25">
      <c r="A983" s="16">
        <v>981</v>
      </c>
      <c r="B983" s="16">
        <v>45250</v>
      </c>
      <c r="C983" s="16" t="s">
        <v>614</v>
      </c>
      <c r="D983" s="16">
        <v>7617</v>
      </c>
    </row>
    <row r="984" spans="1:4" x14ac:dyDescent="0.25">
      <c r="A984" s="16">
        <v>982</v>
      </c>
      <c r="B984" s="16">
        <v>45253</v>
      </c>
      <c r="C984" s="16" t="s">
        <v>613</v>
      </c>
      <c r="D984" s="16">
        <v>7616</v>
      </c>
    </row>
    <row r="985" spans="1:4" x14ac:dyDescent="0.25">
      <c r="A985" s="16">
        <v>983</v>
      </c>
      <c r="B985" s="16">
        <v>45256</v>
      </c>
      <c r="C985" s="16" t="s">
        <v>338</v>
      </c>
      <c r="D985" s="16">
        <v>7148</v>
      </c>
    </row>
    <row r="986" spans="1:4" x14ac:dyDescent="0.25">
      <c r="A986" s="16">
        <v>984</v>
      </c>
      <c r="B986" s="16">
        <v>41026</v>
      </c>
      <c r="C986" s="16" t="s">
        <v>749</v>
      </c>
      <c r="D986" s="16">
        <v>6836</v>
      </c>
    </row>
    <row r="987" spans="1:4" x14ac:dyDescent="0.25">
      <c r="A987" s="16">
        <v>985</v>
      </c>
      <c r="B987" s="16">
        <v>42529</v>
      </c>
      <c r="C987" s="16" t="s">
        <v>612</v>
      </c>
      <c r="D987" s="16">
        <v>7614</v>
      </c>
    </row>
    <row r="988" spans="1:4" x14ac:dyDescent="0.25">
      <c r="A988" s="16">
        <v>986</v>
      </c>
      <c r="B988" s="16">
        <v>45260</v>
      </c>
      <c r="C988" s="16" t="s">
        <v>769</v>
      </c>
      <c r="D988" s="16">
        <v>8122</v>
      </c>
    </row>
    <row r="989" spans="1:4" x14ac:dyDescent="0.25">
      <c r="A989" s="16">
        <v>987</v>
      </c>
      <c r="B989" s="16">
        <v>45262</v>
      </c>
      <c r="C989" s="16" t="s">
        <v>804</v>
      </c>
      <c r="D989" s="16">
        <v>8881</v>
      </c>
    </row>
    <row r="990" spans="1:4" x14ac:dyDescent="0.25">
      <c r="A990" s="16">
        <v>988</v>
      </c>
      <c r="B990" s="16">
        <v>38540</v>
      </c>
      <c r="C990" s="16" t="s">
        <v>469</v>
      </c>
      <c r="D990" s="16">
        <v>7318</v>
      </c>
    </row>
    <row r="991" spans="1:4" x14ac:dyDescent="0.25">
      <c r="A991" s="16">
        <v>989</v>
      </c>
      <c r="B991" s="16">
        <v>39416</v>
      </c>
      <c r="C991" s="16" t="s">
        <v>748</v>
      </c>
      <c r="D991" s="16">
        <v>6837</v>
      </c>
    </row>
    <row r="992" spans="1:4" x14ac:dyDescent="0.25">
      <c r="A992" s="16">
        <v>990</v>
      </c>
      <c r="B992" s="16">
        <v>45265</v>
      </c>
      <c r="C992" s="16" t="s">
        <v>65</v>
      </c>
      <c r="D992" s="16">
        <v>6544</v>
      </c>
    </row>
    <row r="993" spans="1:4" x14ac:dyDescent="0.25">
      <c r="A993" s="16">
        <v>991</v>
      </c>
      <c r="B993" s="16">
        <v>23185</v>
      </c>
      <c r="C993" s="16" t="s">
        <v>285</v>
      </c>
      <c r="D993" s="16">
        <v>6839</v>
      </c>
    </row>
    <row r="994" spans="1:4" x14ac:dyDescent="0.25">
      <c r="A994" s="16">
        <v>992</v>
      </c>
      <c r="B994" s="16">
        <v>40419</v>
      </c>
      <c r="C994" s="16" t="s">
        <v>289</v>
      </c>
      <c r="D994" s="16">
        <v>6841</v>
      </c>
    </row>
    <row r="995" spans="1:4" x14ac:dyDescent="0.25">
      <c r="A995" s="16">
        <v>993</v>
      </c>
      <c r="B995" s="16">
        <v>27854</v>
      </c>
      <c r="C995" s="16" t="s">
        <v>80</v>
      </c>
      <c r="D995" s="16">
        <v>6557</v>
      </c>
    </row>
    <row r="996" spans="1:4" x14ac:dyDescent="0.25">
      <c r="A996" s="16">
        <v>994</v>
      </c>
      <c r="B996" s="16">
        <v>45271</v>
      </c>
      <c r="C996" s="16" t="s">
        <v>287</v>
      </c>
      <c r="D996" s="16">
        <v>6842</v>
      </c>
    </row>
    <row r="997" spans="1:4" x14ac:dyDescent="0.25">
      <c r="A997" s="16">
        <v>995</v>
      </c>
      <c r="B997" s="16">
        <v>27003</v>
      </c>
      <c r="C997" s="16" t="s">
        <v>831</v>
      </c>
      <c r="D997" s="16">
        <v>9016</v>
      </c>
    </row>
    <row r="998" spans="1:4" x14ac:dyDescent="0.25">
      <c r="A998" s="16">
        <v>996</v>
      </c>
      <c r="B998" s="16">
        <v>22588</v>
      </c>
      <c r="C998" s="16" t="s">
        <v>770</v>
      </c>
      <c r="D998" s="16">
        <v>8133</v>
      </c>
    </row>
    <row r="999" spans="1:4" x14ac:dyDescent="0.25">
      <c r="A999" s="16">
        <v>997</v>
      </c>
      <c r="B999" s="20">
        <v>45537</v>
      </c>
      <c r="C999" s="20" t="s">
        <v>1025</v>
      </c>
      <c r="D999" s="20">
        <v>10822</v>
      </c>
    </row>
    <row r="1000" spans="1:4" x14ac:dyDescent="0.25">
      <c r="A1000" s="16">
        <v>998</v>
      </c>
      <c r="B1000" s="16">
        <v>43093</v>
      </c>
      <c r="C1000" s="16" t="s">
        <v>357</v>
      </c>
      <c r="D1000" s="16">
        <v>7084</v>
      </c>
    </row>
    <row r="1001" spans="1:4" x14ac:dyDescent="0.25">
      <c r="A1001" s="16">
        <v>999</v>
      </c>
      <c r="B1001" s="16">
        <v>45276</v>
      </c>
      <c r="C1001" s="16" t="s">
        <v>288</v>
      </c>
      <c r="D1001" s="16">
        <v>6843</v>
      </c>
    </row>
    <row r="1002" spans="1:4" x14ac:dyDescent="0.25">
      <c r="A1002" s="16">
        <v>1000</v>
      </c>
      <c r="B1002" s="20">
        <v>25689</v>
      </c>
      <c r="C1002" s="20" t="s">
        <v>894</v>
      </c>
      <c r="D1002" s="20">
        <v>9510</v>
      </c>
    </row>
    <row r="1003" spans="1:4" x14ac:dyDescent="0.25">
      <c r="A1003" s="16">
        <v>1001</v>
      </c>
      <c r="B1003" s="16">
        <v>17593</v>
      </c>
      <c r="C1003" s="16" t="s">
        <v>431</v>
      </c>
      <c r="D1003" s="16">
        <v>7231</v>
      </c>
    </row>
    <row r="1004" spans="1:4" x14ac:dyDescent="0.25">
      <c r="A1004" s="16">
        <v>1002</v>
      </c>
      <c r="B1004" s="16">
        <v>45281</v>
      </c>
      <c r="C1004" s="16" t="s">
        <v>290</v>
      </c>
      <c r="D1004" s="16">
        <v>6845</v>
      </c>
    </row>
    <row r="1005" spans="1:4" x14ac:dyDescent="0.25">
      <c r="A1005" s="16">
        <v>1003</v>
      </c>
      <c r="B1005" s="16">
        <v>45284</v>
      </c>
      <c r="C1005" s="16" t="s">
        <v>286</v>
      </c>
      <c r="D1005" s="16">
        <v>6844</v>
      </c>
    </row>
    <row r="1006" spans="1:4" x14ac:dyDescent="0.25">
      <c r="A1006" s="16">
        <v>1004</v>
      </c>
      <c r="B1006" s="16">
        <v>38115</v>
      </c>
      <c r="C1006" s="16" t="s">
        <v>163</v>
      </c>
      <c r="D1006" s="16">
        <v>6685</v>
      </c>
    </row>
    <row r="1007" spans="1:4" x14ac:dyDescent="0.25">
      <c r="A1007" s="16">
        <v>1005</v>
      </c>
      <c r="B1007" s="16">
        <v>45286</v>
      </c>
      <c r="C1007" s="16" t="s">
        <v>291</v>
      </c>
      <c r="D1007" s="16">
        <v>6846</v>
      </c>
    </row>
    <row r="1008" spans="1:4" x14ac:dyDescent="0.25">
      <c r="A1008" s="16">
        <v>1006</v>
      </c>
      <c r="B1008" s="20">
        <v>31965</v>
      </c>
      <c r="C1008" s="20" t="s">
        <v>975</v>
      </c>
      <c r="D1008" s="20">
        <v>10414</v>
      </c>
    </row>
    <row r="1009" spans="1:4" x14ac:dyDescent="0.25">
      <c r="A1009" s="16">
        <v>1007</v>
      </c>
      <c r="B1009" s="16">
        <v>45288</v>
      </c>
      <c r="C1009" s="16" t="s">
        <v>661</v>
      </c>
      <c r="D1009" s="16">
        <v>7883</v>
      </c>
    </row>
    <row r="1010" spans="1:4" x14ac:dyDescent="0.25">
      <c r="A1010" s="16">
        <v>1008</v>
      </c>
      <c r="B1010" s="16">
        <v>35038</v>
      </c>
      <c r="C1010" s="16" t="s">
        <v>47</v>
      </c>
      <c r="D1010" s="16">
        <v>6383</v>
      </c>
    </row>
    <row r="1011" spans="1:4" x14ac:dyDescent="0.25">
      <c r="A1011" s="16">
        <v>1009</v>
      </c>
      <c r="B1011" s="16">
        <v>45407</v>
      </c>
      <c r="C1011" s="16" t="s">
        <v>100</v>
      </c>
      <c r="D1011" s="16">
        <v>6592</v>
      </c>
    </row>
    <row r="1012" spans="1:4" x14ac:dyDescent="0.25">
      <c r="A1012" s="16">
        <v>1010</v>
      </c>
      <c r="B1012" s="20">
        <v>44565</v>
      </c>
      <c r="C1012" s="20" t="s">
        <v>1026</v>
      </c>
      <c r="D1012" s="20">
        <v>10825</v>
      </c>
    </row>
    <row r="1013" spans="1:4" x14ac:dyDescent="0.25">
      <c r="A1013" s="16">
        <v>1011</v>
      </c>
      <c r="B1013" s="16">
        <v>45298</v>
      </c>
      <c r="C1013" s="16" t="s">
        <v>660</v>
      </c>
      <c r="D1013" s="16">
        <v>7882</v>
      </c>
    </row>
    <row r="1014" spans="1:4" x14ac:dyDescent="0.25">
      <c r="A1014" s="16">
        <v>1012</v>
      </c>
      <c r="B1014" s="16">
        <v>45300</v>
      </c>
      <c r="C1014" s="16" t="s">
        <v>78</v>
      </c>
      <c r="D1014" s="16">
        <v>6559</v>
      </c>
    </row>
    <row r="1015" spans="1:4" x14ac:dyDescent="0.25">
      <c r="A1015" s="16">
        <v>1013</v>
      </c>
      <c r="B1015" s="16">
        <v>45301</v>
      </c>
      <c r="C1015" s="16" t="s">
        <v>611</v>
      </c>
      <c r="D1015" s="16">
        <v>7613</v>
      </c>
    </row>
    <row r="1016" spans="1:4" x14ac:dyDescent="0.25">
      <c r="A1016" s="16">
        <v>1014</v>
      </c>
      <c r="B1016" s="16">
        <v>45302</v>
      </c>
      <c r="C1016" s="16" t="s">
        <v>866</v>
      </c>
      <c r="D1016" s="16">
        <v>9023</v>
      </c>
    </row>
    <row r="1017" spans="1:4" x14ac:dyDescent="0.25">
      <c r="A1017" s="16">
        <v>1015</v>
      </c>
      <c r="B1017" s="20">
        <v>37903</v>
      </c>
      <c r="C1017" s="20" t="s">
        <v>961</v>
      </c>
      <c r="D1017" s="20">
        <v>10375</v>
      </c>
    </row>
    <row r="1018" spans="1:4" x14ac:dyDescent="0.25">
      <c r="A1018" s="16">
        <v>1016</v>
      </c>
      <c r="B1018" s="16">
        <v>45304</v>
      </c>
      <c r="C1018" s="16" t="s">
        <v>610</v>
      </c>
      <c r="D1018" s="16">
        <v>7610</v>
      </c>
    </row>
    <row r="1019" spans="1:4" x14ac:dyDescent="0.25">
      <c r="A1019" s="16">
        <v>1017</v>
      </c>
      <c r="B1019" s="20">
        <v>36190</v>
      </c>
      <c r="C1019" s="20" t="s">
        <v>1050</v>
      </c>
      <c r="D1019" s="20">
        <v>10898</v>
      </c>
    </row>
    <row r="1020" spans="1:4" x14ac:dyDescent="0.25">
      <c r="A1020" s="16">
        <v>1018</v>
      </c>
      <c r="B1020" s="16">
        <v>45306</v>
      </c>
      <c r="C1020" s="16" t="s">
        <v>292</v>
      </c>
      <c r="D1020" s="16">
        <v>6840</v>
      </c>
    </row>
    <row r="1021" spans="1:4" x14ac:dyDescent="0.25">
      <c r="A1021" s="16">
        <v>1019</v>
      </c>
      <c r="B1021" s="16">
        <v>38872</v>
      </c>
      <c r="C1021" s="16" t="s">
        <v>943</v>
      </c>
      <c r="D1021" s="16">
        <v>10295</v>
      </c>
    </row>
    <row r="1022" spans="1:4" x14ac:dyDescent="0.25">
      <c r="A1022" s="16">
        <v>1020</v>
      </c>
      <c r="B1022" s="16">
        <v>45308</v>
      </c>
      <c r="C1022" s="16" t="s">
        <v>39</v>
      </c>
      <c r="D1022" s="16">
        <v>6378</v>
      </c>
    </row>
    <row r="1023" spans="1:4" x14ac:dyDescent="0.25">
      <c r="A1023" s="16">
        <v>1021</v>
      </c>
      <c r="B1023" s="16">
        <v>45311</v>
      </c>
      <c r="C1023" s="16" t="s">
        <v>410</v>
      </c>
      <c r="D1023" s="16">
        <v>6983</v>
      </c>
    </row>
    <row r="1024" spans="1:4" x14ac:dyDescent="0.25">
      <c r="A1024" s="16">
        <v>1022</v>
      </c>
      <c r="B1024" s="16">
        <v>45313</v>
      </c>
      <c r="C1024" s="16" t="s">
        <v>411</v>
      </c>
      <c r="D1024" s="16">
        <v>7012</v>
      </c>
    </row>
    <row r="1025" spans="1:4" x14ac:dyDescent="0.25">
      <c r="A1025" s="16">
        <v>1023</v>
      </c>
      <c r="B1025" s="16">
        <v>45316</v>
      </c>
      <c r="C1025" s="16" t="s">
        <v>430</v>
      </c>
      <c r="D1025" s="16">
        <v>7230</v>
      </c>
    </row>
    <row r="1026" spans="1:4" x14ac:dyDescent="0.25">
      <c r="A1026" s="16">
        <v>1024</v>
      </c>
      <c r="B1026" s="16">
        <v>41369</v>
      </c>
      <c r="C1026" s="16" t="s">
        <v>814</v>
      </c>
      <c r="D1026" s="16">
        <v>8882</v>
      </c>
    </row>
    <row r="1027" spans="1:4" x14ac:dyDescent="0.25">
      <c r="A1027" s="16">
        <v>1025</v>
      </c>
      <c r="B1027" s="16">
        <v>39261</v>
      </c>
      <c r="C1027" s="16" t="s">
        <v>861</v>
      </c>
      <c r="D1027" s="16">
        <v>39261</v>
      </c>
    </row>
    <row r="1028" spans="1:4" x14ac:dyDescent="0.25">
      <c r="A1028" s="16">
        <v>1026</v>
      </c>
      <c r="B1028" s="16">
        <v>45434</v>
      </c>
      <c r="C1028" s="16" t="s">
        <v>976</v>
      </c>
      <c r="D1028" s="16">
        <v>10452</v>
      </c>
    </row>
    <row r="1029" spans="1:4" x14ac:dyDescent="0.25">
      <c r="A1029" s="16">
        <v>1027</v>
      </c>
      <c r="B1029" s="16">
        <v>13055</v>
      </c>
      <c r="C1029" s="16" t="s">
        <v>438</v>
      </c>
      <c r="D1029" s="16">
        <v>7239</v>
      </c>
    </row>
    <row r="1030" spans="1:4" x14ac:dyDescent="0.25">
      <c r="A1030" s="16">
        <v>1028</v>
      </c>
      <c r="B1030" s="16">
        <v>43320</v>
      </c>
      <c r="C1030" s="16" t="s">
        <v>149</v>
      </c>
      <c r="D1030" s="16">
        <v>6620</v>
      </c>
    </row>
    <row r="1031" spans="1:4" x14ac:dyDescent="0.25">
      <c r="A1031" s="16">
        <v>1029</v>
      </c>
      <c r="B1031" s="16">
        <v>44022</v>
      </c>
      <c r="C1031" s="16" t="s">
        <v>826</v>
      </c>
      <c r="D1031" s="16">
        <v>9010</v>
      </c>
    </row>
    <row r="1032" spans="1:4" x14ac:dyDescent="0.25">
      <c r="A1032" s="16">
        <v>1030</v>
      </c>
      <c r="B1032" s="16">
        <v>22407</v>
      </c>
      <c r="C1032" s="16" t="s">
        <v>797</v>
      </c>
      <c r="D1032" s="16">
        <v>8883</v>
      </c>
    </row>
    <row r="1033" spans="1:4" x14ac:dyDescent="0.25">
      <c r="A1033" s="16">
        <v>1031</v>
      </c>
      <c r="B1033" s="20">
        <v>37825</v>
      </c>
      <c r="C1033" s="20" t="s">
        <v>977</v>
      </c>
      <c r="D1033" s="20">
        <v>10423</v>
      </c>
    </row>
    <row r="1034" spans="1:4" x14ac:dyDescent="0.25">
      <c r="A1034" s="16">
        <v>1032</v>
      </c>
      <c r="B1034" s="16">
        <v>45385</v>
      </c>
      <c r="C1034" s="16" t="s">
        <v>509</v>
      </c>
      <c r="D1034" s="16">
        <v>7408</v>
      </c>
    </row>
    <row r="1035" spans="1:4" x14ac:dyDescent="0.25">
      <c r="A1035" s="16">
        <v>1033</v>
      </c>
      <c r="B1035" s="20">
        <v>37609</v>
      </c>
      <c r="C1035" s="20" t="s">
        <v>1051</v>
      </c>
      <c r="D1035" s="20">
        <v>10895</v>
      </c>
    </row>
    <row r="1036" spans="1:4" x14ac:dyDescent="0.25">
      <c r="A1036" s="16">
        <v>1034</v>
      </c>
      <c r="B1036" s="16">
        <v>28195</v>
      </c>
      <c r="C1036" s="16" t="s">
        <v>635</v>
      </c>
      <c r="D1036" s="16">
        <v>7759</v>
      </c>
    </row>
    <row r="1037" spans="1:4" x14ac:dyDescent="0.25">
      <c r="A1037" s="16">
        <v>1035</v>
      </c>
      <c r="B1037" s="16">
        <v>36237</v>
      </c>
      <c r="C1037" s="16" t="s">
        <v>56</v>
      </c>
      <c r="D1037" s="16">
        <v>6538</v>
      </c>
    </row>
    <row r="1038" spans="1:4" x14ac:dyDescent="0.25">
      <c r="A1038" s="16">
        <v>1036</v>
      </c>
      <c r="B1038" s="16">
        <v>45386</v>
      </c>
      <c r="C1038" s="16" t="s">
        <v>293</v>
      </c>
      <c r="D1038" s="16">
        <v>6848</v>
      </c>
    </row>
    <row r="1039" spans="1:4" x14ac:dyDescent="0.25">
      <c r="A1039" s="16">
        <v>1037</v>
      </c>
      <c r="B1039" s="16">
        <v>23835</v>
      </c>
      <c r="C1039" s="16" t="s">
        <v>150</v>
      </c>
      <c r="D1039" s="16">
        <v>6612</v>
      </c>
    </row>
    <row r="1040" spans="1:4" x14ac:dyDescent="0.25">
      <c r="A1040" s="16">
        <v>1038</v>
      </c>
      <c r="B1040" s="20">
        <v>37609</v>
      </c>
      <c r="C1040" s="20" t="s">
        <v>1052</v>
      </c>
      <c r="D1040" s="20">
        <v>10895</v>
      </c>
    </row>
    <row r="1041" spans="1:4" x14ac:dyDescent="0.25">
      <c r="A1041" s="16">
        <v>1039</v>
      </c>
      <c r="B1041" s="20">
        <v>45637</v>
      </c>
      <c r="C1041" s="20" t="s">
        <v>1095</v>
      </c>
      <c r="D1041" s="20">
        <v>11140</v>
      </c>
    </row>
    <row r="1042" spans="1:4" x14ac:dyDescent="0.25">
      <c r="A1042" s="16">
        <v>1040</v>
      </c>
      <c r="B1042" s="20">
        <v>45387</v>
      </c>
      <c r="C1042" s="20" t="s">
        <v>52</v>
      </c>
      <c r="D1042" s="20">
        <v>6529</v>
      </c>
    </row>
    <row r="1043" spans="1:4" x14ac:dyDescent="0.25">
      <c r="A1043" s="16">
        <v>1041</v>
      </c>
      <c r="B1043" s="16">
        <v>45388</v>
      </c>
      <c r="C1043" s="16" t="s">
        <v>829</v>
      </c>
      <c r="D1043" s="16">
        <v>9013</v>
      </c>
    </row>
    <row r="1044" spans="1:4" x14ac:dyDescent="0.25">
      <c r="A1044" s="16">
        <v>1042</v>
      </c>
      <c r="B1044" s="20">
        <v>45571</v>
      </c>
      <c r="C1044" s="20" t="s">
        <v>1053</v>
      </c>
      <c r="D1044" s="20">
        <v>10905</v>
      </c>
    </row>
    <row r="1045" spans="1:4" x14ac:dyDescent="0.25">
      <c r="A1045" s="16">
        <v>1043</v>
      </c>
      <c r="B1045" s="16">
        <v>45389</v>
      </c>
      <c r="C1045" s="16" t="s">
        <v>771</v>
      </c>
      <c r="D1045" s="16">
        <v>8135</v>
      </c>
    </row>
    <row r="1046" spans="1:4" x14ac:dyDescent="0.25">
      <c r="A1046" s="16">
        <v>1044</v>
      </c>
      <c r="B1046" s="16">
        <v>34651</v>
      </c>
      <c r="C1046" s="16" t="s">
        <v>345</v>
      </c>
      <c r="D1046" s="16">
        <v>6588</v>
      </c>
    </row>
    <row r="1047" spans="1:4" x14ac:dyDescent="0.25">
      <c r="A1047" s="16">
        <v>1045</v>
      </c>
      <c r="B1047" s="16">
        <v>42470</v>
      </c>
      <c r="C1047" s="16" t="s">
        <v>609</v>
      </c>
      <c r="D1047" s="16">
        <v>7608</v>
      </c>
    </row>
    <row r="1048" spans="1:4" x14ac:dyDescent="0.25">
      <c r="A1048" s="16">
        <v>1046</v>
      </c>
      <c r="B1048" s="16">
        <v>45390</v>
      </c>
      <c r="C1048" s="16" t="s">
        <v>870</v>
      </c>
      <c r="D1048" s="16">
        <v>9312</v>
      </c>
    </row>
    <row r="1049" spans="1:4" x14ac:dyDescent="0.25">
      <c r="A1049" s="16">
        <v>1047</v>
      </c>
      <c r="B1049" s="16">
        <v>37363</v>
      </c>
      <c r="C1049" s="16" t="s">
        <v>91</v>
      </c>
      <c r="D1049" s="16">
        <v>6588</v>
      </c>
    </row>
    <row r="1050" spans="1:4" x14ac:dyDescent="0.25">
      <c r="A1050" s="16">
        <v>1048</v>
      </c>
      <c r="B1050" s="16">
        <v>45391</v>
      </c>
      <c r="C1050" s="16" t="s">
        <v>294</v>
      </c>
      <c r="D1050" s="16">
        <v>6849</v>
      </c>
    </row>
    <row r="1051" spans="1:4" x14ac:dyDescent="0.25">
      <c r="A1051" s="16">
        <v>1049</v>
      </c>
      <c r="B1051" s="20">
        <v>26963</v>
      </c>
      <c r="C1051" s="20" t="s">
        <v>777</v>
      </c>
      <c r="D1051" s="20">
        <v>8871</v>
      </c>
    </row>
    <row r="1052" spans="1:4" x14ac:dyDescent="0.25">
      <c r="A1052" s="16">
        <v>1050</v>
      </c>
      <c r="B1052" s="16"/>
      <c r="C1052" s="16"/>
      <c r="D1052" s="16"/>
    </row>
    <row r="1053" spans="1:4" x14ac:dyDescent="0.25">
      <c r="A1053" s="16">
        <v>1051</v>
      </c>
      <c r="B1053" s="16"/>
      <c r="C1053" s="16"/>
      <c r="D1053" s="16"/>
    </row>
    <row r="1054" spans="1:4" x14ac:dyDescent="0.25">
      <c r="A1054" s="16">
        <v>1052</v>
      </c>
      <c r="B1054" s="16"/>
      <c r="C1054" s="16"/>
      <c r="D1054" s="16"/>
    </row>
    <row r="1055" spans="1:4" x14ac:dyDescent="0.25">
      <c r="A1055" s="16">
        <v>1053</v>
      </c>
      <c r="B1055" s="16"/>
      <c r="C1055" s="16"/>
      <c r="D1055" s="16"/>
    </row>
    <row r="1056" spans="1:4" x14ac:dyDescent="0.25">
      <c r="A1056" s="16">
        <v>1054</v>
      </c>
      <c r="B1056" s="16"/>
      <c r="C1056" s="16"/>
      <c r="D1056" s="16"/>
    </row>
    <row r="1057" spans="1:4" x14ac:dyDescent="0.25">
      <c r="A1057" s="16">
        <v>1055</v>
      </c>
      <c r="B1057" s="16"/>
      <c r="C1057" s="16"/>
      <c r="D1057" s="16"/>
    </row>
    <row r="1058" spans="1:4" x14ac:dyDescent="0.25">
      <c r="A1058" s="16">
        <v>1056</v>
      </c>
      <c r="B1058" s="16"/>
      <c r="C1058" s="16"/>
      <c r="D1058" s="16"/>
    </row>
    <row r="1059" spans="1:4" x14ac:dyDescent="0.25">
      <c r="A1059" s="16">
        <v>1057</v>
      </c>
      <c r="B1059" s="16"/>
      <c r="C1059" s="16"/>
      <c r="D1059" s="16"/>
    </row>
    <row r="1060" spans="1:4" x14ac:dyDescent="0.25">
      <c r="A1060" s="16">
        <v>1058</v>
      </c>
      <c r="B1060" s="16"/>
      <c r="C1060" s="16"/>
      <c r="D1060" s="16"/>
    </row>
    <row r="1061" spans="1:4" x14ac:dyDescent="0.25">
      <c r="A1061" s="16">
        <v>1059</v>
      </c>
      <c r="B1061" s="16"/>
      <c r="C1061" s="16"/>
      <c r="D1061" s="16"/>
    </row>
    <row r="1062" spans="1:4" x14ac:dyDescent="0.25">
      <c r="A1062" s="16">
        <v>1060</v>
      </c>
      <c r="B1062" s="16"/>
      <c r="C1062" s="16"/>
      <c r="D1062" s="16"/>
    </row>
    <row r="1063" spans="1:4" x14ac:dyDescent="0.25">
      <c r="A1063" s="16">
        <v>1061</v>
      </c>
      <c r="B1063" s="16"/>
      <c r="C1063" s="16"/>
      <c r="D1063" s="16"/>
    </row>
    <row r="1064" spans="1:4" x14ac:dyDescent="0.25">
      <c r="A1064" s="16">
        <v>1062</v>
      </c>
      <c r="B1064" s="16"/>
      <c r="C1064" s="16"/>
      <c r="D1064" s="16"/>
    </row>
    <row r="1065" spans="1:4" x14ac:dyDescent="0.25">
      <c r="A1065" s="16">
        <v>1063</v>
      </c>
      <c r="B1065" s="16"/>
      <c r="C1065" s="16"/>
      <c r="D1065" s="16"/>
    </row>
    <row r="1066" spans="1:4" x14ac:dyDescent="0.25">
      <c r="A1066" s="16">
        <v>1064</v>
      </c>
      <c r="B1066" s="16"/>
      <c r="C1066" s="16"/>
      <c r="D1066" s="16"/>
    </row>
    <row r="1067" spans="1:4" x14ac:dyDescent="0.25">
      <c r="A1067" s="16">
        <v>1065</v>
      </c>
      <c r="B1067" s="16"/>
      <c r="C1067" s="16"/>
      <c r="D1067" s="16"/>
    </row>
    <row r="1068" spans="1:4" x14ac:dyDescent="0.25">
      <c r="A1068" s="16">
        <v>1066</v>
      </c>
      <c r="B1068" s="16"/>
      <c r="C1068" s="16"/>
      <c r="D1068" s="16"/>
    </row>
    <row r="1069" spans="1:4" x14ac:dyDescent="0.25">
      <c r="A1069" s="16">
        <v>1067</v>
      </c>
      <c r="B1069" s="16"/>
      <c r="C1069" s="16"/>
      <c r="D1069" s="16"/>
    </row>
    <row r="1070" spans="1:4" x14ac:dyDescent="0.25">
      <c r="A1070" s="16">
        <v>1068</v>
      </c>
      <c r="B1070" s="16"/>
      <c r="C1070" s="16"/>
      <c r="D1070" s="16"/>
    </row>
    <row r="1071" spans="1:4" x14ac:dyDescent="0.25">
      <c r="A1071" s="16">
        <v>1069</v>
      </c>
      <c r="B1071" s="16"/>
      <c r="C1071" s="16"/>
      <c r="D1071" s="16"/>
    </row>
    <row r="1072" spans="1:4" x14ac:dyDescent="0.25">
      <c r="A1072" s="16">
        <v>1070</v>
      </c>
      <c r="B1072" s="16"/>
      <c r="C1072" s="16"/>
      <c r="D1072" s="16"/>
    </row>
    <row r="1073" spans="1:4" x14ac:dyDescent="0.25">
      <c r="A1073" s="16">
        <v>1071</v>
      </c>
      <c r="B1073" s="16"/>
      <c r="C1073" s="16"/>
      <c r="D1073" s="16"/>
    </row>
    <row r="1074" spans="1:4" x14ac:dyDescent="0.25">
      <c r="A1074" s="16">
        <v>1072</v>
      </c>
      <c r="B1074" s="16"/>
      <c r="C1074" s="16"/>
      <c r="D1074" s="16"/>
    </row>
    <row r="1075" spans="1:4" x14ac:dyDescent="0.25">
      <c r="A1075" s="16">
        <v>1073</v>
      </c>
      <c r="B1075" s="16"/>
      <c r="C1075" s="16"/>
      <c r="D1075" s="16"/>
    </row>
    <row r="1076" spans="1:4" x14ac:dyDescent="0.25">
      <c r="A1076" s="16">
        <v>1074</v>
      </c>
      <c r="B1076" s="16"/>
      <c r="C1076" s="16"/>
      <c r="D1076" s="16"/>
    </row>
    <row r="1077" spans="1:4" x14ac:dyDescent="0.25">
      <c r="A1077" s="16">
        <v>1075</v>
      </c>
      <c r="B1077" s="16"/>
      <c r="C1077" s="16"/>
      <c r="D1077" s="16"/>
    </row>
    <row r="1078" spans="1:4" x14ac:dyDescent="0.25">
      <c r="A1078" s="16">
        <v>1076</v>
      </c>
      <c r="B1078" s="16"/>
      <c r="C1078" s="16"/>
      <c r="D1078" s="16"/>
    </row>
    <row r="1079" spans="1:4" x14ac:dyDescent="0.25">
      <c r="A1079" s="16">
        <v>1077</v>
      </c>
      <c r="B1079" s="16"/>
      <c r="C1079" s="16"/>
      <c r="D1079" s="16"/>
    </row>
    <row r="1080" spans="1:4" x14ac:dyDescent="0.25">
      <c r="A1080" s="16">
        <v>1078</v>
      </c>
      <c r="B1080" s="16"/>
      <c r="C1080" s="16"/>
      <c r="D1080" s="16"/>
    </row>
    <row r="1081" spans="1:4" x14ac:dyDescent="0.25">
      <c r="A1081" s="16">
        <v>1079</v>
      </c>
      <c r="B1081" s="16"/>
      <c r="C1081" s="16"/>
      <c r="D1081" s="16"/>
    </row>
    <row r="1082" spans="1:4" x14ac:dyDescent="0.25">
      <c r="A1082" s="16">
        <v>1080</v>
      </c>
      <c r="B1082" s="16"/>
      <c r="C1082" s="16"/>
      <c r="D1082" s="16"/>
    </row>
    <row r="1083" spans="1:4" x14ac:dyDescent="0.25">
      <c r="A1083" s="16">
        <v>1081</v>
      </c>
      <c r="B1083" s="16"/>
      <c r="C1083" s="16"/>
      <c r="D1083" s="16"/>
    </row>
    <row r="1084" spans="1:4" x14ac:dyDescent="0.25">
      <c r="A1084" s="16">
        <v>1082</v>
      </c>
      <c r="B1084" s="16"/>
      <c r="C1084" s="16"/>
      <c r="D1084" s="16"/>
    </row>
    <row r="1085" spans="1:4" x14ac:dyDescent="0.25">
      <c r="A1085" s="16">
        <v>1083</v>
      </c>
      <c r="B1085" s="16"/>
      <c r="C1085" s="16"/>
      <c r="D1085" s="16"/>
    </row>
    <row r="1086" spans="1:4" x14ac:dyDescent="0.25">
      <c r="A1086" s="16">
        <v>1084</v>
      </c>
      <c r="B1086" s="16"/>
      <c r="C1086" s="16"/>
      <c r="D1086" s="16"/>
    </row>
    <row r="1087" spans="1:4" x14ac:dyDescent="0.25">
      <c r="A1087" s="16">
        <v>1085</v>
      </c>
      <c r="B1087" s="16"/>
      <c r="C1087" s="16"/>
      <c r="D1087" s="16"/>
    </row>
    <row r="1088" spans="1:4" x14ac:dyDescent="0.25">
      <c r="A1088" s="16">
        <v>1086</v>
      </c>
      <c r="B1088" s="16"/>
      <c r="C1088" s="16"/>
      <c r="D1088" s="16"/>
    </row>
    <row r="1089" spans="1:4" x14ac:dyDescent="0.25">
      <c r="A1089" s="16">
        <v>1087</v>
      </c>
      <c r="B1089" s="16"/>
      <c r="C1089" s="16"/>
      <c r="D1089" s="16"/>
    </row>
    <row r="1090" spans="1:4" x14ac:dyDescent="0.25">
      <c r="A1090" s="16">
        <v>1088</v>
      </c>
      <c r="B1090" s="16"/>
      <c r="C1090" s="16"/>
      <c r="D1090" s="16"/>
    </row>
    <row r="1091" spans="1:4" x14ac:dyDescent="0.25">
      <c r="A1091" s="16">
        <v>1089</v>
      </c>
      <c r="B1091" s="16"/>
      <c r="C1091" s="16"/>
      <c r="D1091" s="16"/>
    </row>
    <row r="1092" spans="1:4" x14ac:dyDescent="0.25">
      <c r="A1092" s="16">
        <v>1090</v>
      </c>
      <c r="B1092" s="16"/>
      <c r="C1092" s="16"/>
      <c r="D1092" s="16"/>
    </row>
    <row r="1093" spans="1:4" x14ac:dyDescent="0.25">
      <c r="A1093" s="16">
        <v>1091</v>
      </c>
      <c r="B1093" s="16"/>
      <c r="C1093" s="16"/>
      <c r="D1093" s="16"/>
    </row>
    <row r="1094" spans="1:4" x14ac:dyDescent="0.25">
      <c r="A1094" s="16">
        <v>1092</v>
      </c>
      <c r="B1094" s="16"/>
      <c r="C1094" s="16"/>
      <c r="D1094" s="16"/>
    </row>
    <row r="1095" spans="1:4" x14ac:dyDescent="0.25">
      <c r="A1095" s="16">
        <v>1093</v>
      </c>
      <c r="B1095" s="16"/>
      <c r="C1095" s="16"/>
      <c r="D1095" s="16"/>
    </row>
    <row r="1096" spans="1:4" x14ac:dyDescent="0.25">
      <c r="A1096" s="16">
        <v>1094</v>
      </c>
      <c r="B1096" s="16"/>
      <c r="C1096" s="16"/>
      <c r="D1096" s="16"/>
    </row>
    <row r="1097" spans="1:4" x14ac:dyDescent="0.25">
      <c r="A1097" s="16">
        <v>1095</v>
      </c>
      <c r="B1097" s="16"/>
      <c r="C1097" s="16"/>
      <c r="D1097" s="16"/>
    </row>
    <row r="1098" spans="1:4" x14ac:dyDescent="0.25">
      <c r="A1098" s="16">
        <v>1096</v>
      </c>
      <c r="B1098" s="16"/>
      <c r="C1098" s="16"/>
      <c r="D1098" s="16"/>
    </row>
    <row r="1099" spans="1:4" x14ac:dyDescent="0.25">
      <c r="A1099" s="16">
        <v>1097</v>
      </c>
      <c r="B1099" s="16"/>
      <c r="C1099" s="16"/>
      <c r="D1099" s="16"/>
    </row>
    <row r="1100" spans="1:4" x14ac:dyDescent="0.25">
      <c r="A1100" s="16">
        <v>1098</v>
      </c>
      <c r="B1100" s="16"/>
      <c r="C1100" s="16"/>
      <c r="D1100" s="16"/>
    </row>
    <row r="1101" spans="1:4" x14ac:dyDescent="0.25">
      <c r="A1101" s="16">
        <v>1099</v>
      </c>
      <c r="B1101" s="16"/>
      <c r="C1101" s="16"/>
      <c r="D1101" s="16"/>
    </row>
    <row r="1102" spans="1:4" x14ac:dyDescent="0.25">
      <c r="A1102" s="16">
        <v>1100</v>
      </c>
      <c r="B1102" s="16"/>
      <c r="C1102" s="16"/>
      <c r="D1102" s="16"/>
    </row>
    <row r="1103" spans="1:4" x14ac:dyDescent="0.25">
      <c r="A1103" s="16">
        <v>1101</v>
      </c>
      <c r="B1103" s="16"/>
      <c r="C1103" s="16"/>
      <c r="D1103" s="16"/>
    </row>
    <row r="1104" spans="1:4" x14ac:dyDescent="0.25">
      <c r="A1104" s="16">
        <v>1102</v>
      </c>
      <c r="B1104" s="16"/>
      <c r="C1104" s="16"/>
      <c r="D1104" s="16"/>
    </row>
    <row r="1105" spans="1:4" x14ac:dyDescent="0.25">
      <c r="A1105" s="16">
        <v>1103</v>
      </c>
      <c r="B1105" s="16"/>
      <c r="C1105" s="16"/>
      <c r="D1105" s="16"/>
    </row>
    <row r="1106" spans="1:4" x14ac:dyDescent="0.25">
      <c r="A1106" s="16">
        <v>1104</v>
      </c>
      <c r="B1106" s="16"/>
      <c r="C1106" s="16"/>
      <c r="D1106" s="16"/>
    </row>
    <row r="1107" spans="1:4" x14ac:dyDescent="0.25">
      <c r="A1107" s="16">
        <v>1105</v>
      </c>
      <c r="B1107" s="16"/>
      <c r="C1107" s="16"/>
      <c r="D1107" s="16"/>
    </row>
    <row r="1108" spans="1:4" x14ac:dyDescent="0.25">
      <c r="A1108" s="16">
        <v>1106</v>
      </c>
      <c r="B1108" s="16"/>
      <c r="C1108" s="16"/>
      <c r="D1108" s="16"/>
    </row>
    <row r="1109" spans="1:4" x14ac:dyDescent="0.25">
      <c r="A1109" s="16">
        <v>1107</v>
      </c>
      <c r="B1109" s="16"/>
      <c r="C1109" s="16"/>
      <c r="D1109" s="16"/>
    </row>
    <row r="1110" spans="1:4" x14ac:dyDescent="0.25">
      <c r="A1110" s="16">
        <v>1108</v>
      </c>
      <c r="B1110" s="16"/>
      <c r="C1110" s="16"/>
      <c r="D1110" s="16"/>
    </row>
    <row r="1111" spans="1:4" x14ac:dyDescent="0.25">
      <c r="A1111" s="16">
        <v>1109</v>
      </c>
      <c r="B1111" s="16"/>
      <c r="C1111" s="16"/>
      <c r="D1111" s="16"/>
    </row>
    <row r="1112" spans="1:4" x14ac:dyDescent="0.25">
      <c r="A1112" s="16">
        <v>1110</v>
      </c>
      <c r="B1112" s="16"/>
      <c r="C1112" s="16"/>
      <c r="D1112" s="16"/>
    </row>
    <row r="1113" spans="1:4" x14ac:dyDescent="0.25">
      <c r="A1113" s="16">
        <v>1111</v>
      </c>
      <c r="B1113" s="16"/>
      <c r="C1113" s="16"/>
      <c r="D1113" s="16"/>
    </row>
    <row r="1114" spans="1:4" x14ac:dyDescent="0.25">
      <c r="A1114" s="16">
        <v>1112</v>
      </c>
      <c r="B1114" s="16"/>
      <c r="C1114" s="16"/>
      <c r="D1114" s="16"/>
    </row>
    <row r="1115" spans="1:4" x14ac:dyDescent="0.25">
      <c r="A1115" s="16">
        <v>1113</v>
      </c>
      <c r="B1115" s="16"/>
      <c r="C1115" s="16"/>
      <c r="D1115" s="16"/>
    </row>
    <row r="1116" spans="1:4" x14ac:dyDescent="0.25">
      <c r="A1116" s="16">
        <v>1114</v>
      </c>
      <c r="B1116" s="16"/>
      <c r="C1116" s="16"/>
      <c r="D1116" s="16"/>
    </row>
    <row r="1117" spans="1:4" x14ac:dyDescent="0.25">
      <c r="A1117" s="16">
        <v>1115</v>
      </c>
      <c r="B1117" s="16"/>
      <c r="C1117" s="16"/>
      <c r="D1117" s="16"/>
    </row>
    <row r="1118" spans="1:4" x14ac:dyDescent="0.25">
      <c r="A1118" s="16">
        <v>1116</v>
      </c>
      <c r="B1118" s="16"/>
      <c r="C1118" s="16"/>
      <c r="D1118" s="16"/>
    </row>
    <row r="1119" spans="1:4" x14ac:dyDescent="0.25">
      <c r="A1119" s="16">
        <v>1117</v>
      </c>
      <c r="B1119" s="16"/>
      <c r="C1119" s="16"/>
      <c r="D1119" s="16"/>
    </row>
    <row r="1120" spans="1:4" x14ac:dyDescent="0.25">
      <c r="A1120" s="16">
        <v>1118</v>
      </c>
      <c r="B1120" s="16"/>
      <c r="C1120" s="16"/>
      <c r="D1120" s="16"/>
    </row>
    <row r="1121" spans="1:4" x14ac:dyDescent="0.25">
      <c r="A1121" s="16">
        <v>1119</v>
      </c>
      <c r="B1121" s="16"/>
      <c r="C1121" s="16"/>
      <c r="D1121" s="16"/>
    </row>
    <row r="1122" spans="1:4" x14ac:dyDescent="0.25">
      <c r="A1122" s="16">
        <v>1120</v>
      </c>
      <c r="B1122" s="16"/>
      <c r="C1122" s="16"/>
      <c r="D1122" s="16"/>
    </row>
    <row r="1123" spans="1:4" x14ac:dyDescent="0.25">
      <c r="A1123" s="16">
        <v>1121</v>
      </c>
      <c r="B1123" s="16"/>
      <c r="C1123" s="16"/>
      <c r="D1123" s="16"/>
    </row>
    <row r="1124" spans="1:4" x14ac:dyDescent="0.25">
      <c r="A1124" s="16">
        <v>1122</v>
      </c>
      <c r="B1124" s="16"/>
      <c r="C1124" s="16"/>
      <c r="D1124" s="16"/>
    </row>
    <row r="1125" spans="1:4" x14ac:dyDescent="0.25">
      <c r="A1125" s="16">
        <v>1123</v>
      </c>
      <c r="B1125" s="16"/>
      <c r="C1125" s="16"/>
      <c r="D1125" s="16"/>
    </row>
    <row r="1126" spans="1:4" x14ac:dyDescent="0.25">
      <c r="A1126" s="16">
        <v>1124</v>
      </c>
      <c r="B1126" s="16"/>
      <c r="C1126" s="16"/>
      <c r="D1126" s="16"/>
    </row>
    <row r="1127" spans="1:4" x14ac:dyDescent="0.25">
      <c r="A1127" s="16">
        <v>1125</v>
      </c>
      <c r="B1127" s="16"/>
      <c r="C1127" s="16"/>
      <c r="D1127" s="16"/>
    </row>
    <row r="1128" spans="1:4" x14ac:dyDescent="0.25">
      <c r="A1128" s="16">
        <v>1126</v>
      </c>
      <c r="B1128" s="16"/>
      <c r="C1128" s="16"/>
      <c r="D1128" s="16"/>
    </row>
    <row r="1129" spans="1:4" x14ac:dyDescent="0.25">
      <c r="A1129" s="16">
        <v>1127</v>
      </c>
      <c r="B1129" s="16"/>
      <c r="C1129" s="16"/>
      <c r="D1129" s="16"/>
    </row>
    <row r="1130" spans="1:4" x14ac:dyDescent="0.25">
      <c r="A1130" s="16">
        <v>1128</v>
      </c>
      <c r="B1130" s="16"/>
      <c r="C1130" s="16"/>
      <c r="D1130" s="16"/>
    </row>
    <row r="1131" spans="1:4" x14ac:dyDescent="0.25">
      <c r="A1131" s="16">
        <v>1129</v>
      </c>
      <c r="B1131" s="16"/>
      <c r="C1131" s="16"/>
      <c r="D1131" s="16"/>
    </row>
    <row r="1132" spans="1:4" x14ac:dyDescent="0.25">
      <c r="A1132" s="16">
        <v>1130</v>
      </c>
      <c r="B1132" s="16"/>
      <c r="C1132" s="16"/>
      <c r="D1132" s="16"/>
    </row>
    <row r="1133" spans="1:4" x14ac:dyDescent="0.25">
      <c r="A1133" s="16">
        <v>1131</v>
      </c>
      <c r="B1133" s="16"/>
      <c r="C1133" s="16"/>
      <c r="D1133" s="16"/>
    </row>
    <row r="1134" spans="1:4" x14ac:dyDescent="0.25">
      <c r="A1134" s="16">
        <v>1132</v>
      </c>
      <c r="B1134" s="16"/>
      <c r="C1134" s="16"/>
      <c r="D1134" s="16"/>
    </row>
    <row r="1135" spans="1:4" x14ac:dyDescent="0.25">
      <c r="A1135" s="16">
        <v>1133</v>
      </c>
      <c r="B1135" s="16"/>
      <c r="C1135" s="16"/>
      <c r="D1135" s="16"/>
    </row>
    <row r="1136" spans="1:4" x14ac:dyDescent="0.25">
      <c r="A1136" s="16">
        <v>1134</v>
      </c>
      <c r="B1136" s="16"/>
      <c r="C1136" s="16"/>
      <c r="D1136" s="16"/>
    </row>
    <row r="1137" spans="1:4" x14ac:dyDescent="0.25">
      <c r="A1137" s="16">
        <v>1135</v>
      </c>
      <c r="B1137" s="16"/>
      <c r="C1137" s="16"/>
      <c r="D1137" s="16"/>
    </row>
    <row r="1138" spans="1:4" x14ac:dyDescent="0.25">
      <c r="A1138" s="16">
        <v>1136</v>
      </c>
      <c r="B1138" s="16"/>
      <c r="C1138" s="16"/>
      <c r="D1138" s="16"/>
    </row>
    <row r="1139" spans="1:4" x14ac:dyDescent="0.25">
      <c r="A1139" s="16">
        <v>1137</v>
      </c>
      <c r="B1139" s="16"/>
      <c r="C1139" s="16"/>
      <c r="D1139" s="16"/>
    </row>
    <row r="1140" spans="1:4" x14ac:dyDescent="0.25">
      <c r="A1140" s="16">
        <v>1138</v>
      </c>
      <c r="B1140" s="16"/>
      <c r="C1140" s="16"/>
      <c r="D1140" s="16"/>
    </row>
    <row r="1141" spans="1:4" x14ac:dyDescent="0.25">
      <c r="A1141" s="16">
        <v>1139</v>
      </c>
      <c r="B1141" s="16"/>
      <c r="C1141" s="16"/>
      <c r="D1141" s="16"/>
    </row>
    <row r="1142" spans="1:4" x14ac:dyDescent="0.25">
      <c r="A1142" s="16">
        <v>1140</v>
      </c>
      <c r="B1142" s="16"/>
      <c r="C1142" s="16"/>
      <c r="D1142" s="16"/>
    </row>
    <row r="1143" spans="1:4" x14ac:dyDescent="0.25">
      <c r="A1143" s="16">
        <v>1141</v>
      </c>
      <c r="B1143" s="16"/>
      <c r="C1143" s="16"/>
      <c r="D1143" s="16"/>
    </row>
    <row r="1144" spans="1:4" x14ac:dyDescent="0.25">
      <c r="A1144" s="16">
        <v>1142</v>
      </c>
      <c r="B1144" s="16"/>
      <c r="C1144" s="16"/>
      <c r="D1144" s="16"/>
    </row>
    <row r="1145" spans="1:4" x14ac:dyDescent="0.25">
      <c r="A1145" s="16">
        <v>1143</v>
      </c>
      <c r="B1145" s="16"/>
      <c r="C1145" s="16"/>
      <c r="D1145" s="16"/>
    </row>
    <row r="1146" spans="1:4" x14ac:dyDescent="0.25">
      <c r="A1146" s="16">
        <v>1144</v>
      </c>
      <c r="B1146" s="16"/>
      <c r="C1146" s="16"/>
      <c r="D1146" s="16"/>
    </row>
    <row r="1147" spans="1:4" x14ac:dyDescent="0.25">
      <c r="A1147" s="16">
        <v>1145</v>
      </c>
      <c r="B1147" s="16"/>
      <c r="C1147" s="16"/>
      <c r="D1147" s="16"/>
    </row>
    <row r="1148" spans="1:4" x14ac:dyDescent="0.25">
      <c r="A1148" s="16">
        <v>1146</v>
      </c>
      <c r="B1148" s="16"/>
      <c r="C1148" s="16"/>
      <c r="D1148" s="16"/>
    </row>
    <row r="1149" spans="1:4" x14ac:dyDescent="0.25">
      <c r="A1149" s="16">
        <v>1147</v>
      </c>
      <c r="B1149" s="16"/>
      <c r="C1149" s="16"/>
      <c r="D1149" s="16"/>
    </row>
    <row r="1150" spans="1:4" x14ac:dyDescent="0.25">
      <c r="A1150" s="16">
        <v>1148</v>
      </c>
      <c r="B1150" s="16"/>
      <c r="C1150" s="16"/>
      <c r="D1150" s="16"/>
    </row>
    <row r="1151" spans="1:4" x14ac:dyDescent="0.25">
      <c r="A1151" s="16">
        <v>1149</v>
      </c>
      <c r="B1151" s="16"/>
      <c r="C1151" s="16"/>
      <c r="D1151" s="16"/>
    </row>
    <row r="1152" spans="1:4" x14ac:dyDescent="0.25">
      <c r="A1152" s="16">
        <v>1150</v>
      </c>
      <c r="B1152" s="16"/>
      <c r="C1152" s="16"/>
      <c r="D1152" s="16"/>
    </row>
    <row r="1153" spans="1:4" x14ac:dyDescent="0.25">
      <c r="A1153" s="16">
        <v>1151</v>
      </c>
      <c r="B1153" s="16"/>
      <c r="C1153" s="16"/>
      <c r="D1153" s="16"/>
    </row>
    <row r="1154" spans="1:4" x14ac:dyDescent="0.25">
      <c r="A1154" s="16">
        <v>1152</v>
      </c>
      <c r="B1154" s="16"/>
      <c r="C1154" s="16"/>
      <c r="D1154" s="16"/>
    </row>
    <row r="1155" spans="1:4" x14ac:dyDescent="0.25">
      <c r="A1155" s="16">
        <v>1153</v>
      </c>
      <c r="B1155" s="16"/>
      <c r="C1155" s="16"/>
      <c r="D1155" s="16"/>
    </row>
    <row r="1156" spans="1:4" x14ac:dyDescent="0.25">
      <c r="A1156" s="16">
        <v>1154</v>
      </c>
      <c r="B1156" s="16"/>
      <c r="C1156" s="16"/>
      <c r="D1156" s="16"/>
    </row>
    <row r="1157" spans="1:4" x14ac:dyDescent="0.25">
      <c r="A1157" s="16">
        <v>1155</v>
      </c>
      <c r="B1157" s="16"/>
      <c r="C1157" s="16"/>
      <c r="D1157" s="16"/>
    </row>
    <row r="1158" spans="1:4" x14ac:dyDescent="0.25">
      <c r="A1158" s="16">
        <v>1156</v>
      </c>
      <c r="B1158" s="16"/>
      <c r="C1158" s="16"/>
      <c r="D1158" s="16"/>
    </row>
    <row r="1159" spans="1:4" x14ac:dyDescent="0.25">
      <c r="A1159" s="16">
        <v>1157</v>
      </c>
      <c r="B1159" s="16"/>
      <c r="C1159" s="16"/>
      <c r="D1159" s="16"/>
    </row>
    <row r="1160" spans="1:4" x14ac:dyDescent="0.25">
      <c r="A1160" s="16">
        <v>1158</v>
      </c>
      <c r="B1160" s="16"/>
      <c r="C1160" s="16"/>
      <c r="D1160" s="16"/>
    </row>
    <row r="1161" spans="1:4" x14ac:dyDescent="0.25">
      <c r="A1161" s="16">
        <v>1159</v>
      </c>
      <c r="B1161" s="16"/>
      <c r="C1161" s="16"/>
      <c r="D1161" s="16"/>
    </row>
    <row r="1162" spans="1:4" x14ac:dyDescent="0.25">
      <c r="A1162" s="16">
        <v>1160</v>
      </c>
      <c r="B1162" s="16"/>
      <c r="C1162" s="16"/>
      <c r="D1162" s="16"/>
    </row>
    <row r="1163" spans="1:4" x14ac:dyDescent="0.25">
      <c r="A1163" s="16">
        <v>1161</v>
      </c>
      <c r="B1163" s="16"/>
      <c r="C1163" s="16"/>
      <c r="D1163" s="16"/>
    </row>
    <row r="1164" spans="1:4" x14ac:dyDescent="0.25">
      <c r="A1164" s="16">
        <v>1162</v>
      </c>
      <c r="B1164" s="16"/>
      <c r="C1164" s="16"/>
      <c r="D1164" s="16"/>
    </row>
    <row r="1165" spans="1:4" x14ac:dyDescent="0.25">
      <c r="A1165" s="16">
        <v>1163</v>
      </c>
      <c r="B1165" s="16"/>
      <c r="C1165" s="16"/>
      <c r="D1165" s="16"/>
    </row>
    <row r="1166" spans="1:4" x14ac:dyDescent="0.25">
      <c r="A1166" s="16">
        <v>1164</v>
      </c>
      <c r="B1166" s="16"/>
      <c r="C1166" s="16"/>
      <c r="D1166" s="16"/>
    </row>
    <row r="1167" spans="1:4" x14ac:dyDescent="0.25">
      <c r="A1167" s="16">
        <v>1165</v>
      </c>
      <c r="B1167" s="16"/>
      <c r="C1167" s="16"/>
      <c r="D1167" s="16"/>
    </row>
    <row r="1168" spans="1:4" x14ac:dyDescent="0.25">
      <c r="A1168" s="16">
        <v>1166</v>
      </c>
      <c r="B1168" s="16"/>
      <c r="C1168" s="16"/>
      <c r="D1168" s="16"/>
    </row>
    <row r="1169" spans="1:4" x14ac:dyDescent="0.25">
      <c r="A1169" s="16">
        <v>1167</v>
      </c>
      <c r="B1169" s="16"/>
      <c r="C1169" s="16"/>
      <c r="D1169" s="16"/>
    </row>
    <row r="1170" spans="1:4" x14ac:dyDescent="0.25">
      <c r="A1170" s="16">
        <v>1168</v>
      </c>
      <c r="B1170" s="16"/>
      <c r="C1170" s="16"/>
      <c r="D1170" s="16"/>
    </row>
    <row r="1171" spans="1:4" x14ac:dyDescent="0.25">
      <c r="A1171" s="16">
        <v>1169</v>
      </c>
      <c r="B1171" s="16"/>
      <c r="C1171" s="16"/>
      <c r="D1171" s="16"/>
    </row>
    <row r="1172" spans="1:4" x14ac:dyDescent="0.25">
      <c r="A1172" s="16">
        <v>1170</v>
      </c>
      <c r="B1172" s="16"/>
      <c r="C1172" s="16"/>
      <c r="D1172" s="16"/>
    </row>
    <row r="1173" spans="1:4" x14ac:dyDescent="0.25">
      <c r="A1173" s="16">
        <v>1171</v>
      </c>
      <c r="B1173" s="16"/>
      <c r="C1173" s="16"/>
      <c r="D1173" s="16"/>
    </row>
    <row r="1174" spans="1:4" x14ac:dyDescent="0.25">
      <c r="A1174" s="16">
        <v>1172</v>
      </c>
      <c r="B1174" s="16"/>
      <c r="C1174" s="16"/>
      <c r="D1174" s="16"/>
    </row>
    <row r="1175" spans="1:4" x14ac:dyDescent="0.25">
      <c r="A1175" s="16">
        <v>1173</v>
      </c>
      <c r="B1175" s="16"/>
      <c r="C1175" s="16"/>
      <c r="D1175" s="16"/>
    </row>
    <row r="1176" spans="1:4" x14ac:dyDescent="0.25">
      <c r="A1176" s="16">
        <v>1174</v>
      </c>
      <c r="B1176" s="16"/>
      <c r="C1176" s="16"/>
      <c r="D1176" s="16"/>
    </row>
    <row r="1177" spans="1:4" x14ac:dyDescent="0.25">
      <c r="A1177" s="16">
        <v>1175</v>
      </c>
      <c r="B1177" s="16"/>
      <c r="C1177" s="16"/>
      <c r="D1177" s="16"/>
    </row>
    <row r="1178" spans="1:4" x14ac:dyDescent="0.25">
      <c r="A1178" s="16">
        <v>1176</v>
      </c>
      <c r="B1178" s="16"/>
      <c r="C1178" s="16"/>
      <c r="D1178" s="16"/>
    </row>
    <row r="1179" spans="1:4" x14ac:dyDescent="0.25">
      <c r="A1179" s="16">
        <v>1177</v>
      </c>
      <c r="B1179" s="16"/>
      <c r="C1179" s="16"/>
      <c r="D1179" s="16"/>
    </row>
    <row r="1180" spans="1:4" x14ac:dyDescent="0.25">
      <c r="A1180" s="16">
        <v>1178</v>
      </c>
      <c r="B1180" s="16"/>
      <c r="C1180" s="16"/>
      <c r="D1180" s="16"/>
    </row>
    <row r="1181" spans="1:4" x14ac:dyDescent="0.25">
      <c r="A1181" s="16">
        <v>1179</v>
      </c>
      <c r="B1181" s="16"/>
      <c r="C1181" s="16"/>
      <c r="D1181" s="16"/>
    </row>
    <row r="1182" spans="1:4" x14ac:dyDescent="0.25">
      <c r="A1182" s="16">
        <v>1180</v>
      </c>
      <c r="B1182" s="16"/>
      <c r="C1182" s="16"/>
      <c r="D1182" s="16"/>
    </row>
    <row r="1183" spans="1:4" x14ac:dyDescent="0.25">
      <c r="A1183" s="16">
        <v>1181</v>
      </c>
      <c r="B1183" s="16"/>
      <c r="C1183" s="16"/>
      <c r="D1183" s="16"/>
    </row>
    <row r="1184" spans="1:4" x14ac:dyDescent="0.25">
      <c r="A1184" s="16">
        <v>1182</v>
      </c>
      <c r="B1184" s="16"/>
      <c r="C1184" s="16"/>
      <c r="D1184" s="16"/>
    </row>
  </sheetData>
  <sortState ref="A3:D1184">
    <sortCondition ref="C3:C1184"/>
  </sortState>
  <mergeCells count="2">
    <mergeCell ref="A1:D1"/>
    <mergeCell ref="G7:N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31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54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43811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/>
      <c r="E5" s="6"/>
      <c r="F5" s="6" t="s">
        <v>1028</v>
      </c>
      <c r="G5" s="6"/>
      <c r="H5" s="6" t="s">
        <v>1028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44931</v>
      </c>
      <c r="C6" s="3" t="str">
        <f>IF(B6="","",VLOOKUP(B6,'LISTA USUARIOS'!$B$3:$D$1179,2,0))</f>
        <v>ADENILSON SILVINO COSTA</v>
      </c>
      <c r="D6" s="3"/>
      <c r="E6" s="6" t="s">
        <v>1028</v>
      </c>
      <c r="F6" s="6" t="s">
        <v>1028</v>
      </c>
      <c r="G6" s="6" t="s">
        <v>1028</v>
      </c>
      <c r="H6" s="6" t="s">
        <v>1028</v>
      </c>
      <c r="I6" s="6" t="s">
        <v>1028</v>
      </c>
      <c r="J6" s="6" t="s">
        <v>1028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9831</v>
      </c>
      <c r="C7" s="3" t="str">
        <f>IF(B7="","",VLOOKUP(B7,'LISTA USUARIOS'!$B$3:$D$1179,2,0))</f>
        <v>Ailson Rodrigues dos Santos</v>
      </c>
      <c r="D7" s="3"/>
      <c r="E7" s="6" t="s">
        <v>1028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8247</v>
      </c>
      <c r="C8" s="3" t="str">
        <f>IF(B8="","",VLOOKUP(B8,'LISTA USUARIOS'!$B$3:$D$1179,2,0))</f>
        <v>ALEXANDRE TUNNER</v>
      </c>
      <c r="D8" s="3"/>
      <c r="E8" s="6" t="s">
        <v>1028</v>
      </c>
      <c r="F8" s="6"/>
      <c r="G8" s="6" t="s">
        <v>1028</v>
      </c>
      <c r="H8" s="6"/>
      <c r="I8" s="6" t="s">
        <v>1028</v>
      </c>
      <c r="J8" s="6"/>
      <c r="K8" s="6"/>
      <c r="L8" s="6"/>
      <c r="M8" s="6" t="s">
        <v>1037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44963</v>
      </c>
      <c r="C9" s="3" t="str">
        <f>IF(B9="","",VLOOKUP(B9,'LISTA USUARIOS'!$B$3:$D$1179,2,0))</f>
        <v>ANDERSON ANTONIO DOS SANTOS</v>
      </c>
      <c r="D9" s="3"/>
      <c r="E9" s="6" t="s">
        <v>1028</v>
      </c>
      <c r="F9" s="6" t="s">
        <v>1028</v>
      </c>
      <c r="G9" s="6"/>
      <c r="H9" s="6"/>
      <c r="I9" s="6" t="s">
        <v>1028</v>
      </c>
      <c r="J9" s="6" t="s">
        <v>1028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5">
        <v>6</v>
      </c>
      <c r="B10" s="4">
        <v>33687</v>
      </c>
      <c r="C10" s="3" t="str">
        <f>IF(B10="","",VLOOKUP(B10,'LISTA USUARIOS'!$B$3:$D$1179,2,0))</f>
        <v>ANTONIO CARLOS NICOLAU DO CARMO</v>
      </c>
      <c r="D10" s="3"/>
      <c r="E10" s="6" t="s">
        <v>1028</v>
      </c>
      <c r="F10" s="6" t="s">
        <v>1028</v>
      </c>
      <c r="G10" s="6" t="s">
        <v>1028</v>
      </c>
      <c r="H10" s="6" t="s">
        <v>1028</v>
      </c>
      <c r="I10" s="6" t="s">
        <v>1028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5">
        <v>7</v>
      </c>
      <c r="B11" s="4">
        <v>44993</v>
      </c>
      <c r="C11" s="3" t="str">
        <f>IF(B11="","",VLOOKUP(B11,'LISTA USUARIOS'!$B$3:$D$1179,2,0))</f>
        <v>Carla Aparecida da Silva Rodrigues</v>
      </c>
      <c r="D11" s="3"/>
      <c r="E11" s="6" t="s">
        <v>1028</v>
      </c>
      <c r="F11" s="6" t="s">
        <v>1028</v>
      </c>
      <c r="G11" s="6" t="s">
        <v>1028</v>
      </c>
      <c r="H11" s="6" t="s">
        <v>1028</v>
      </c>
      <c r="I11" s="6" t="s">
        <v>1028</v>
      </c>
      <c r="J11" s="6" t="s">
        <v>1028</v>
      </c>
      <c r="K11" s="6" t="s">
        <v>1028</v>
      </c>
      <c r="L11" s="6"/>
      <c r="M11" s="6"/>
      <c r="N11" s="6" t="s">
        <v>1036</v>
      </c>
      <c r="O11" s="6"/>
      <c r="P11" s="6"/>
      <c r="Q11" s="6"/>
      <c r="R11" s="6"/>
      <c r="S11" s="6"/>
      <c r="T11" s="6"/>
    </row>
    <row r="12" spans="1:20" x14ac:dyDescent="0.25">
      <c r="A12" s="25">
        <v>8</v>
      </c>
      <c r="B12" s="4">
        <v>45021</v>
      </c>
      <c r="C12" s="3" t="str">
        <f>IF(B12="","",VLOOKUP(B12,'LISTA USUARIOS'!$B$3:$D$1179,2,0))</f>
        <v>DANILO DE FIGUEIREDO</v>
      </c>
      <c r="D12" s="3"/>
      <c r="E12" s="6" t="s">
        <v>1028</v>
      </c>
      <c r="F12" s="6"/>
      <c r="G12" s="6" t="s">
        <v>1028</v>
      </c>
      <c r="H12" s="6"/>
      <c r="I12" s="6"/>
      <c r="J12" s="6"/>
      <c r="K12" s="6"/>
      <c r="L12" s="6"/>
      <c r="M12" s="6" t="s">
        <v>1030</v>
      </c>
      <c r="N12" s="6"/>
      <c r="O12" s="6"/>
      <c r="P12" s="6"/>
      <c r="Q12" s="6"/>
      <c r="R12" s="6"/>
      <c r="S12" s="6"/>
      <c r="T12" s="6"/>
    </row>
    <row r="13" spans="1:20" x14ac:dyDescent="0.25">
      <c r="A13" s="25">
        <v>9</v>
      </c>
      <c r="B13" s="4">
        <v>45030</v>
      </c>
      <c r="C13" s="3" t="str">
        <f>IF(B13="","",VLOOKUP(B13,'LISTA USUARIOS'!$B$3:$D$1179,2,0))</f>
        <v>DEBORAH PEREIRA PENA</v>
      </c>
      <c r="D13" s="3"/>
      <c r="E13" s="6" t="s">
        <v>1028</v>
      </c>
      <c r="F13" s="6"/>
      <c r="G13" s="6" t="s">
        <v>1028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5">
        <v>10</v>
      </c>
      <c r="B14" s="4">
        <v>45035</v>
      </c>
      <c r="C14" s="3" t="str">
        <f>IF(B14="","",VLOOKUP(B14,'LISTA USUARIOS'!$B$3:$D$1179,2,0))</f>
        <v>DOUGLAS DAVID DA SILVA</v>
      </c>
      <c r="D14" s="3"/>
      <c r="E14" s="6" t="s">
        <v>1028</v>
      </c>
      <c r="F14" s="6"/>
      <c r="G14" s="6"/>
      <c r="H14" s="6"/>
      <c r="I14" s="6" t="s">
        <v>1028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5">
        <v>11</v>
      </c>
      <c r="B15" s="4">
        <v>44924</v>
      </c>
      <c r="C15" s="3" t="str">
        <f>IF(B15="","",VLOOKUP(B15,'LISTA USUARIOS'!$B$3:$D$1179,2,0))</f>
        <v>DOUGLAS DE LIMA FONSECA</v>
      </c>
      <c r="D15" s="3"/>
      <c r="E15" s="6"/>
      <c r="F15" s="6" t="s">
        <v>1028</v>
      </c>
      <c r="G15" s="6"/>
      <c r="H15" s="6" t="s">
        <v>1028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5">
        <v>12</v>
      </c>
      <c r="B16" s="4">
        <v>42033</v>
      </c>
      <c r="C16" s="3" t="str">
        <f>IF(B16="","",VLOOKUP(B16,'LISTA USUARIOS'!$B$3:$D$1179,2,0))</f>
        <v>Douglas dos Santos</v>
      </c>
      <c r="D16" s="3"/>
      <c r="E16" s="6" t="s">
        <v>1028</v>
      </c>
      <c r="F16" s="6"/>
      <c r="G16" s="6" t="s">
        <v>1028</v>
      </c>
      <c r="H16" s="6"/>
      <c r="I16" s="6" t="s">
        <v>1028</v>
      </c>
      <c r="J16" s="6"/>
      <c r="K16" s="6"/>
      <c r="L16" s="6"/>
      <c r="M16" s="6" t="s">
        <v>1037</v>
      </c>
      <c r="N16" s="6"/>
      <c r="O16" s="6"/>
      <c r="P16" s="6"/>
      <c r="Q16" s="6"/>
      <c r="R16" s="6"/>
      <c r="S16" s="6"/>
      <c r="T16" s="6"/>
    </row>
    <row r="17" spans="1:20" x14ac:dyDescent="0.25">
      <c r="A17" s="25">
        <v>13</v>
      </c>
      <c r="B17" s="4">
        <v>27316</v>
      </c>
      <c r="C17" s="3" t="str">
        <f>IF(B17="","",VLOOKUP(B17,'LISTA USUARIOS'!$B$3:$D$1179,2,0))</f>
        <v>EDILBERTO SOARES SIQUEIRA</v>
      </c>
      <c r="D17" s="3"/>
      <c r="E17" s="6" t="s">
        <v>1028</v>
      </c>
      <c r="F17" s="6"/>
      <c r="G17" s="6" t="s">
        <v>1028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5">
        <v>14</v>
      </c>
      <c r="B18" s="4">
        <v>45454</v>
      </c>
      <c r="C18" s="3" t="str">
        <f>IF(B18="","",VLOOKUP(B18,'LISTA USUARIOS'!$B$3:$D$1179,2,0))</f>
        <v>EDVAN DA SILVA DA CONCEIÇÃO</v>
      </c>
      <c r="D18" s="3"/>
      <c r="E18" s="6" t="s">
        <v>1028</v>
      </c>
      <c r="F18" s="6" t="s">
        <v>1028</v>
      </c>
      <c r="G18" s="6" t="s">
        <v>1028</v>
      </c>
      <c r="H18" s="6" t="s">
        <v>1028</v>
      </c>
      <c r="I18" s="6" t="s">
        <v>1028</v>
      </c>
      <c r="J18" s="6" t="s">
        <v>1028</v>
      </c>
      <c r="K18" s="6"/>
      <c r="L18" s="6"/>
      <c r="M18" s="6" t="s">
        <v>1037</v>
      </c>
      <c r="N18" s="6"/>
      <c r="O18" s="6"/>
      <c r="P18" s="6"/>
      <c r="Q18" s="6"/>
      <c r="R18" s="6"/>
      <c r="S18" s="6"/>
      <c r="T18" s="6"/>
    </row>
    <row r="19" spans="1:20" x14ac:dyDescent="0.25">
      <c r="A19" s="25">
        <v>15</v>
      </c>
      <c r="B19" s="4">
        <v>45074</v>
      </c>
      <c r="C19" s="3" t="str">
        <f>IF(B19="","",VLOOKUP(B19,'LISTA USUARIOS'!$B$3:$D$1179,2,0))</f>
        <v>ELSON GUSTAVO FERREIRA DE SOUZA</v>
      </c>
      <c r="D19" s="3"/>
      <c r="E19" s="6" t="s">
        <v>1028</v>
      </c>
      <c r="F19" s="6"/>
      <c r="G19" s="6"/>
      <c r="H19" s="6"/>
      <c r="I19" s="6" t="s">
        <v>1028</v>
      </c>
      <c r="J19" s="6"/>
      <c r="K19" s="6"/>
      <c r="L19" s="6"/>
      <c r="M19" s="6" t="s">
        <v>1029</v>
      </c>
      <c r="N19" s="6"/>
      <c r="O19" s="6"/>
      <c r="P19" s="6"/>
      <c r="Q19" s="6"/>
      <c r="R19" s="6"/>
      <c r="S19" s="6"/>
      <c r="T19" s="6"/>
    </row>
    <row r="20" spans="1:20" x14ac:dyDescent="0.25">
      <c r="A20" s="25">
        <v>16</v>
      </c>
      <c r="B20" s="4">
        <v>45126</v>
      </c>
      <c r="C20" s="3" t="str">
        <f>IF(B20="","",VLOOKUP(B20,'LISTA USUARIOS'!$B$3:$D$1179,2,0))</f>
        <v>FABIO JUNIO DE SOUZA</v>
      </c>
      <c r="D20" s="3"/>
      <c r="E20" s="6"/>
      <c r="F20" s="6" t="s">
        <v>1028</v>
      </c>
      <c r="G20" s="6"/>
      <c r="H20" s="6" t="s">
        <v>1028</v>
      </c>
      <c r="I20" s="6"/>
      <c r="J20" s="6" t="s">
        <v>1028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5">
        <v>17</v>
      </c>
      <c r="B21" s="4">
        <v>45056</v>
      </c>
      <c r="C21" s="3" t="str">
        <f>IF(B21="","",VLOOKUP(B21,'LISTA USUARIOS'!$B$3:$D$1179,2,0))</f>
        <v>IAGO GUSTAVO DE OLIVEIRA</v>
      </c>
      <c r="D21" s="3"/>
      <c r="E21" s="6" t="s">
        <v>1028</v>
      </c>
      <c r="F21" s="6" t="s">
        <v>1028</v>
      </c>
      <c r="G21" s="6"/>
      <c r="H21" s="6"/>
      <c r="I21" s="6" t="s">
        <v>1028</v>
      </c>
      <c r="J21" s="6" t="s">
        <v>1028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5">
        <v>18</v>
      </c>
      <c r="B22" s="4">
        <v>28609</v>
      </c>
      <c r="C22" s="3" t="str">
        <f>IF(B22="","",VLOOKUP(B22,'LISTA USUARIOS'!$B$3:$D$1179,2,0))</f>
        <v>ISAIAS JOSE SANTANA</v>
      </c>
      <c r="D22" s="3"/>
      <c r="E22" s="6" t="s">
        <v>1028</v>
      </c>
      <c r="F22" s="6" t="s">
        <v>1028</v>
      </c>
      <c r="G22" s="6" t="s">
        <v>1028</v>
      </c>
      <c r="H22" s="6"/>
      <c r="I22" s="6" t="s">
        <v>1028</v>
      </c>
      <c r="J22" s="6" t="s">
        <v>1028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5">
        <v>19</v>
      </c>
      <c r="B23" s="4">
        <v>45070</v>
      </c>
      <c r="C23" s="3" t="str">
        <f>IF(B23="","",VLOOKUP(B23,'LISTA USUARIOS'!$B$3:$D$1179,2,0))</f>
        <v>ISAIAS SANTOS DA SILVA</v>
      </c>
      <c r="D23" s="3"/>
      <c r="E23" s="6" t="s">
        <v>1028</v>
      </c>
      <c r="F23" s="6" t="s">
        <v>1028</v>
      </c>
      <c r="G23" s="6" t="s">
        <v>1028</v>
      </c>
      <c r="H23" s="6" t="s">
        <v>1028</v>
      </c>
      <c r="I23" s="6" t="s">
        <v>1028</v>
      </c>
      <c r="J23" s="6" t="s">
        <v>1028</v>
      </c>
      <c r="K23" s="6"/>
      <c r="L23" s="6"/>
      <c r="M23" s="6" t="s">
        <v>1057</v>
      </c>
      <c r="N23" s="6" t="s">
        <v>1036</v>
      </c>
      <c r="O23" s="6"/>
      <c r="P23" s="6"/>
      <c r="Q23" s="6"/>
      <c r="R23" s="6"/>
      <c r="S23" s="6"/>
      <c r="T23" s="6"/>
    </row>
    <row r="24" spans="1:20" x14ac:dyDescent="0.25">
      <c r="A24" s="25">
        <v>20</v>
      </c>
      <c r="B24" s="4">
        <v>37810</v>
      </c>
      <c r="C24" s="3" t="str">
        <f>IF(B24="","",VLOOKUP(B24,'LISTA USUARIOS'!$B$3:$D$1179,2,0))</f>
        <v>JAIRO LUIZ ALVES DOS SANTOS</v>
      </c>
      <c r="D24" s="3"/>
      <c r="E24" s="6" t="s">
        <v>1028</v>
      </c>
      <c r="F24" s="6" t="s">
        <v>1028</v>
      </c>
      <c r="G24" s="6" t="s">
        <v>1028</v>
      </c>
      <c r="H24" s="6" t="s">
        <v>1028</v>
      </c>
      <c r="I24" s="6" t="s">
        <v>1028</v>
      </c>
      <c r="J24" s="6" t="s">
        <v>1028</v>
      </c>
      <c r="K24" s="6"/>
      <c r="L24" s="6"/>
      <c r="M24" s="6" t="s">
        <v>1037</v>
      </c>
      <c r="N24" s="6"/>
      <c r="O24" s="6"/>
      <c r="P24" s="6"/>
      <c r="Q24" s="6"/>
      <c r="R24" s="6"/>
      <c r="S24" s="6"/>
      <c r="T24" s="6"/>
    </row>
    <row r="25" spans="1:20" x14ac:dyDescent="0.25">
      <c r="A25" s="25">
        <v>21</v>
      </c>
      <c r="B25" s="4">
        <v>45566</v>
      </c>
      <c r="C25" s="3" t="str">
        <f>IF(B25="","",VLOOKUP(B25,'LISTA USUARIOS'!$B$3:$D$1179,2,0))</f>
        <v>JESSICA DE FATIMA OLIVEIRA</v>
      </c>
      <c r="D25" s="3"/>
      <c r="E25" s="6" t="s">
        <v>1028</v>
      </c>
      <c r="F25" s="6"/>
      <c r="G25" s="6" t="s">
        <v>1028</v>
      </c>
      <c r="H25" s="6"/>
      <c r="I25" s="6" t="s">
        <v>1028</v>
      </c>
      <c r="J25" s="6"/>
      <c r="K25" s="6" t="s">
        <v>1028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5">
        <v>22</v>
      </c>
      <c r="B26" s="4">
        <v>40788</v>
      </c>
      <c r="C26" s="3" t="str">
        <f>IF(B26="","",VLOOKUP(B26,'LISTA USUARIOS'!$B$3:$D$1179,2,0))</f>
        <v>Joao Pereira Silva neto</v>
      </c>
      <c r="D26" s="3"/>
      <c r="E26" s="6" t="s">
        <v>1028</v>
      </c>
      <c r="F26" s="6"/>
      <c r="G26" s="6" t="s">
        <v>1028</v>
      </c>
      <c r="H26" s="6"/>
      <c r="I26" s="6" t="s">
        <v>1028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5">
        <v>23</v>
      </c>
      <c r="B27" s="4">
        <v>45118</v>
      </c>
      <c r="C27" s="3" t="str">
        <f>IF(B27="","",VLOOKUP(B27,'LISTA USUARIOS'!$B$3:$D$1179,2,0))</f>
        <v>JOAO SANTANA SANTOS</v>
      </c>
      <c r="D27" s="3"/>
      <c r="E27" s="6" t="s">
        <v>1028</v>
      </c>
      <c r="F27" s="6" t="s">
        <v>1028</v>
      </c>
      <c r="G27" s="6"/>
      <c r="H27" s="6" t="s">
        <v>1028</v>
      </c>
      <c r="I27" s="6"/>
      <c r="J27" s="6" t="s">
        <v>1028</v>
      </c>
      <c r="K27" s="6"/>
      <c r="L27" s="6"/>
      <c r="M27" s="6" t="s">
        <v>1030</v>
      </c>
      <c r="N27" s="6"/>
      <c r="O27" s="6"/>
      <c r="P27" s="6"/>
      <c r="Q27" s="6"/>
      <c r="R27" s="6"/>
      <c r="S27" s="6"/>
      <c r="T27" s="6"/>
    </row>
    <row r="28" spans="1:20" x14ac:dyDescent="0.25">
      <c r="A28" s="25">
        <v>24</v>
      </c>
      <c r="B28" s="4">
        <v>45119</v>
      </c>
      <c r="C28" s="3" t="str">
        <f>IF(B28="","",VLOOKUP(B28,'LISTA USUARIOS'!$B$3:$D$1179,2,0))</f>
        <v>JOAO SOARES DESIDERIO</v>
      </c>
      <c r="D28" s="3"/>
      <c r="E28" s="6" t="s">
        <v>1028</v>
      </c>
      <c r="F28" s="6"/>
      <c r="G28" s="6" t="s">
        <v>1028</v>
      </c>
      <c r="H28" s="6"/>
      <c r="I28" s="6" t="s">
        <v>1028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5">
        <v>25</v>
      </c>
      <c r="B29" s="4">
        <v>11708</v>
      </c>
      <c r="C29" s="3" t="str">
        <f>IF(B29="","",VLOOKUP(B29,'LISTA USUARIOS'!$B$3:$D$1179,2,0))</f>
        <v>Jose Carlos Ferreira dos Santos</v>
      </c>
      <c r="D29" s="3"/>
      <c r="E29" s="6" t="s">
        <v>1028</v>
      </c>
      <c r="F29" s="6"/>
      <c r="G29" s="6" t="s">
        <v>1028</v>
      </c>
      <c r="H29" s="6"/>
      <c r="I29" s="6" t="s">
        <v>1028</v>
      </c>
      <c r="J29" s="6"/>
      <c r="K29" s="6" t="s">
        <v>1028</v>
      </c>
      <c r="L29" s="6"/>
      <c r="M29" s="6" t="s">
        <v>1037</v>
      </c>
      <c r="N29" s="6"/>
      <c r="O29" s="6"/>
      <c r="P29" s="6"/>
      <c r="Q29" s="6"/>
      <c r="R29" s="6"/>
      <c r="S29" s="6"/>
      <c r="T29" s="6"/>
    </row>
    <row r="30" spans="1:20" x14ac:dyDescent="0.25">
      <c r="A30" s="25">
        <v>26</v>
      </c>
      <c r="B30" s="4">
        <v>39360</v>
      </c>
      <c r="C30" s="3" t="s">
        <v>895</v>
      </c>
      <c r="D30" s="3"/>
      <c r="E30" s="6" t="s">
        <v>1028</v>
      </c>
      <c r="F30" s="6"/>
      <c r="G30" s="6" t="s">
        <v>1028</v>
      </c>
      <c r="H30" s="6"/>
      <c r="I30" s="6" t="s">
        <v>1028</v>
      </c>
      <c r="J30" s="6"/>
      <c r="K30" s="6"/>
      <c r="L30" s="6"/>
      <c r="M30" s="6" t="s">
        <v>1030</v>
      </c>
      <c r="N30" s="6"/>
      <c r="O30" s="6"/>
      <c r="P30" s="6"/>
      <c r="Q30" s="6"/>
      <c r="R30" s="6"/>
      <c r="S30" s="6"/>
      <c r="T30" s="6"/>
    </row>
    <row r="31" spans="1:20" x14ac:dyDescent="0.25">
      <c r="A31" s="25">
        <v>27</v>
      </c>
      <c r="B31" s="4">
        <v>36215</v>
      </c>
      <c r="C31" s="3" t="str">
        <f>IF(B31="","",VLOOKUP(B31,'LISTA USUARIOS'!$B$3:$D$1179,2,0))</f>
        <v>JOSIVANDER LOPES LIMA</v>
      </c>
      <c r="D31" s="3"/>
      <c r="E31" s="6" t="s">
        <v>1028</v>
      </c>
      <c r="F31" s="6"/>
      <c r="G31" s="6" t="s">
        <v>1028</v>
      </c>
      <c r="H31" s="6"/>
      <c r="I31" s="6" t="s">
        <v>1028</v>
      </c>
      <c r="J31" s="6"/>
      <c r="K31" s="6"/>
      <c r="L31" s="6"/>
      <c r="M31" s="6" t="s">
        <v>1029</v>
      </c>
      <c r="N31" s="6"/>
      <c r="O31" s="6"/>
      <c r="P31" s="6"/>
      <c r="Q31" s="6"/>
      <c r="R31" s="6"/>
      <c r="S31" s="6"/>
      <c r="T31" s="6"/>
    </row>
    <row r="32" spans="1:20" x14ac:dyDescent="0.25">
      <c r="A32" s="25">
        <v>28</v>
      </c>
      <c r="B32" s="4">
        <v>45233</v>
      </c>
      <c r="C32" s="3" t="str">
        <f>IF(B32="","",VLOOKUP(B32,'LISTA USUARIOS'!$B$3:$D$1179,2,0))</f>
        <v>JOSUEL DE OLIVEIRA DOS SANTOS</v>
      </c>
      <c r="D32" s="3"/>
      <c r="E32" s="6" t="s">
        <v>1028</v>
      </c>
      <c r="F32" s="6" t="s">
        <v>1028</v>
      </c>
      <c r="G32" s="6"/>
      <c r="H32" s="6" t="s">
        <v>1028</v>
      </c>
      <c r="I32" s="6" t="s">
        <v>1028</v>
      </c>
      <c r="J32" s="6" t="s">
        <v>1028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5">
        <v>29</v>
      </c>
      <c r="B33" s="4">
        <v>45249</v>
      </c>
      <c r="C33" s="3" t="str">
        <f>IF(B33="","",VLOOKUP(B33,'LISTA USUARIOS'!$B$3:$D$1179,2,0))</f>
        <v>KelLen Amaral Lopes</v>
      </c>
      <c r="D33" s="3"/>
      <c r="E33" s="6"/>
      <c r="F33" s="6" t="s">
        <v>1028</v>
      </c>
      <c r="G33" s="6"/>
      <c r="H33" s="6" t="s">
        <v>1028</v>
      </c>
      <c r="I33" s="6"/>
      <c r="J33" s="6" t="s">
        <v>1028</v>
      </c>
      <c r="K33" s="6"/>
      <c r="L33" s="6"/>
      <c r="M33" s="6"/>
      <c r="N33" s="6" t="s">
        <v>1030</v>
      </c>
      <c r="O33" s="6"/>
      <c r="P33" s="6"/>
      <c r="Q33" s="6"/>
      <c r="R33" s="6"/>
      <c r="S33" s="6"/>
      <c r="T33" s="6"/>
    </row>
    <row r="34" spans="1:20" x14ac:dyDescent="0.25">
      <c r="A34" s="25">
        <v>30</v>
      </c>
      <c r="B34" s="4">
        <v>42368</v>
      </c>
      <c r="C34" s="3" t="str">
        <f>IF(B34="","",VLOOKUP(B34,'LISTA USUARIOS'!$B$3:$D$1179,2,0))</f>
        <v>LEANDRO LUZIA MARCIANO</v>
      </c>
      <c r="D34" s="3"/>
      <c r="E34" s="6" t="s">
        <v>1028</v>
      </c>
      <c r="F34" s="6" t="s">
        <v>1028</v>
      </c>
      <c r="G34" s="6" t="s">
        <v>1028</v>
      </c>
      <c r="H34" s="6" t="s">
        <v>1028</v>
      </c>
      <c r="I34" s="6" t="s">
        <v>1028</v>
      </c>
      <c r="J34" s="6"/>
      <c r="K34" s="6"/>
      <c r="L34" s="6"/>
      <c r="M34" s="6"/>
      <c r="N34" s="6" t="s">
        <v>1036</v>
      </c>
      <c r="O34" s="6"/>
      <c r="P34" s="6"/>
      <c r="Q34" s="6"/>
      <c r="R34" s="6"/>
      <c r="S34" s="6"/>
      <c r="T34" s="6"/>
    </row>
    <row r="35" spans="1:20" x14ac:dyDescent="0.25">
      <c r="A35" s="25">
        <v>31</v>
      </c>
      <c r="B35" s="4">
        <v>45273</v>
      </c>
      <c r="C35" s="3" t="str">
        <f>IF(B35="","",VLOOKUP(B35,'LISTA USUARIOS'!$B$3:$D$1179,2,0))</f>
        <v>LEANDRO RAMALHO DE OLIVEIRA</v>
      </c>
      <c r="D35" s="3"/>
      <c r="E35" s="6" t="s">
        <v>1028</v>
      </c>
      <c r="F35" s="6"/>
      <c r="G35" s="6" t="s">
        <v>1028</v>
      </c>
      <c r="H35" s="6"/>
      <c r="I35" s="6" t="s">
        <v>1028</v>
      </c>
      <c r="J35" s="6"/>
      <c r="K35" s="6"/>
      <c r="L35" s="6"/>
      <c r="M35" s="6" t="s">
        <v>1030</v>
      </c>
      <c r="N35" s="6"/>
      <c r="O35" s="6"/>
      <c r="P35" s="6"/>
      <c r="Q35" s="6"/>
      <c r="R35" s="6"/>
      <c r="S35" s="6"/>
      <c r="T35" s="6"/>
    </row>
    <row r="36" spans="1:20" x14ac:dyDescent="0.25">
      <c r="A36" s="25">
        <v>32</v>
      </c>
      <c r="B36" s="4">
        <v>45296</v>
      </c>
      <c r="C36" s="3" t="str">
        <f>IF(B36="","",VLOOKUP(B36,'LISTA USUARIOS'!$B$3:$D$1179,2,0))</f>
        <v>LEONARDO GOMES DE MOURA BRAGA</v>
      </c>
      <c r="D36" s="3"/>
      <c r="E36" s="6" t="s">
        <v>1028</v>
      </c>
      <c r="F36" s="6" t="s">
        <v>1028</v>
      </c>
      <c r="G36" s="6" t="s">
        <v>1028</v>
      </c>
      <c r="H36" s="6" t="s">
        <v>1028</v>
      </c>
      <c r="I36" s="6"/>
      <c r="J36" s="6" t="s">
        <v>1028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5">
        <v>33</v>
      </c>
      <c r="B37" s="4">
        <v>45305</v>
      </c>
      <c r="C37" s="3" t="s">
        <v>676</v>
      </c>
      <c r="D37" s="3"/>
      <c r="E37" s="6" t="s">
        <v>1028</v>
      </c>
      <c r="F37" s="6" t="s">
        <v>1028</v>
      </c>
      <c r="G37" s="6"/>
      <c r="H37" s="6" t="s">
        <v>1028</v>
      </c>
      <c r="I37" s="6" t="s">
        <v>1028</v>
      </c>
      <c r="J37" s="6" t="s">
        <v>1028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5">
        <v>34</v>
      </c>
      <c r="B38" s="4">
        <v>45332</v>
      </c>
      <c r="C38" s="3" t="str">
        <f>IF(B38="","",VLOOKUP(B38,'LISTA USUARIOS'!$B$3:$D$1179,2,0))</f>
        <v>LUCIO MAURO APOLINARIO</v>
      </c>
      <c r="D38" s="3"/>
      <c r="E38" s="6" t="s">
        <v>1028</v>
      </c>
      <c r="F38" s="6"/>
      <c r="G38" s="6" t="s">
        <v>1028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5">
        <v>35</v>
      </c>
      <c r="B39" s="4">
        <v>45616</v>
      </c>
      <c r="C39" s="3" t="str">
        <f>IF(B39="","",VLOOKUP(B39,'LISTA USUARIOS'!$B$3:$D$1179,2,0))</f>
        <v>LUCIVALDO SILVA SOUSA</v>
      </c>
      <c r="D39" s="3"/>
      <c r="E39" s="6" t="s">
        <v>1028</v>
      </c>
      <c r="F39" s="6" t="s">
        <v>1028</v>
      </c>
      <c r="G39" s="6" t="s">
        <v>1028</v>
      </c>
      <c r="H39" s="6" t="s">
        <v>1028</v>
      </c>
      <c r="I39" s="6" t="s">
        <v>1028</v>
      </c>
      <c r="J39" s="6"/>
      <c r="K39" s="6"/>
      <c r="L39" s="6"/>
      <c r="M39" s="6"/>
      <c r="N39" s="6" t="s">
        <v>1036</v>
      </c>
      <c r="O39" s="6"/>
      <c r="P39" s="6"/>
      <c r="Q39" s="6"/>
      <c r="R39" s="6"/>
      <c r="S39" s="6"/>
      <c r="T39" s="6"/>
    </row>
    <row r="40" spans="1:20" x14ac:dyDescent="0.25">
      <c r="A40" s="25">
        <v>36</v>
      </c>
      <c r="B40" s="4">
        <v>45343</v>
      </c>
      <c r="C40" s="3" t="str">
        <f>IF(B40="","",VLOOKUP(B40,'LISTA USUARIOS'!$B$3:$D$1179,2,0))</f>
        <v>LUIZ CLAUIDO BERNARDES DE SOUZA</v>
      </c>
      <c r="D40" s="3"/>
      <c r="E40" s="6" t="s">
        <v>1028</v>
      </c>
      <c r="F40" s="6"/>
      <c r="G40" s="6" t="s">
        <v>1028</v>
      </c>
      <c r="H40" s="6"/>
      <c r="I40" s="6" t="s">
        <v>1028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5">
        <v>37</v>
      </c>
      <c r="B41" s="4">
        <v>45351</v>
      </c>
      <c r="C41" s="3" t="str">
        <f>IF(B41="","",VLOOKUP(B41,'LISTA USUARIOS'!$B$3:$D$1179,2,0))</f>
        <v>MANOEL LOURAS</v>
      </c>
      <c r="D41" s="3"/>
      <c r="E41" s="6" t="s">
        <v>1028</v>
      </c>
      <c r="F41" s="6"/>
      <c r="G41" s="6" t="s">
        <v>1028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5">
        <v>38</v>
      </c>
      <c r="B42" s="4">
        <v>45242</v>
      </c>
      <c r="C42" s="3" t="str">
        <f>IF(B42="","",VLOOKUP(B42,'LISTA USUARIOS'!$B$3:$D$1179,2,0))</f>
        <v>MARCILIO MARTINS DE LIMA</v>
      </c>
      <c r="D42" s="3"/>
      <c r="E42" s="6" t="s">
        <v>1028</v>
      </c>
      <c r="F42" s="6" t="s">
        <v>1028</v>
      </c>
      <c r="G42" s="6" t="s">
        <v>1028</v>
      </c>
      <c r="H42" s="6" t="s">
        <v>1028</v>
      </c>
      <c r="I42" s="6" t="s">
        <v>1028</v>
      </c>
      <c r="J42" s="6" t="s">
        <v>1028</v>
      </c>
      <c r="K42" s="6" t="s">
        <v>1028</v>
      </c>
      <c r="L42" s="6"/>
      <c r="M42" s="6" t="s">
        <v>1029</v>
      </c>
      <c r="N42" s="6"/>
      <c r="O42" s="6"/>
      <c r="P42" s="6"/>
      <c r="Q42" s="6"/>
      <c r="R42" s="6"/>
      <c r="S42" s="6"/>
      <c r="T42" s="6"/>
    </row>
    <row r="43" spans="1:20" x14ac:dyDescent="0.25">
      <c r="A43" s="25">
        <v>39</v>
      </c>
      <c r="B43" s="4">
        <v>43287</v>
      </c>
      <c r="C43" s="3" t="str">
        <f>IF(B43="","",VLOOKUP(B43,'LISTA USUARIOS'!$B$3:$D$1179,2,0))</f>
        <v>MARCOS VINICIOS SANTOS GOMES</v>
      </c>
      <c r="D43" s="3"/>
      <c r="E43" s="6"/>
      <c r="F43" s="6" t="s">
        <v>1028</v>
      </c>
      <c r="G43" s="6"/>
      <c r="H43" s="6" t="s">
        <v>1028</v>
      </c>
      <c r="I43" s="6"/>
      <c r="J43" s="6" t="s">
        <v>1028</v>
      </c>
      <c r="K43" s="6"/>
      <c r="L43" s="6"/>
      <c r="M43" s="6"/>
      <c r="N43" s="6" t="s">
        <v>1029</v>
      </c>
      <c r="O43" s="6"/>
      <c r="P43" s="6"/>
      <c r="Q43" s="6"/>
      <c r="R43" s="6"/>
      <c r="S43" s="6"/>
      <c r="T43" s="6"/>
    </row>
    <row r="44" spans="1:20" x14ac:dyDescent="0.25">
      <c r="A44" s="25">
        <v>40</v>
      </c>
      <c r="B44" s="4">
        <v>37569</v>
      </c>
      <c r="C44" s="3" t="str">
        <f>IF(B44="","",VLOOKUP(B44,'LISTA USUARIOS'!$B$3:$D$1179,2,0))</f>
        <v>PATRICK GOMES DO NASCIMENTO</v>
      </c>
      <c r="D44" s="3"/>
      <c r="E44" s="6"/>
      <c r="F44" s="6" t="s">
        <v>1028</v>
      </c>
      <c r="G44" s="6"/>
      <c r="H44" s="6" t="s">
        <v>1028</v>
      </c>
      <c r="I44" s="6"/>
      <c r="J44" s="6" t="s">
        <v>1028</v>
      </c>
      <c r="K44" s="6"/>
      <c r="L44" s="6" t="s">
        <v>1028</v>
      </c>
      <c r="M44" s="6"/>
      <c r="N44" s="6" t="s">
        <v>1036</v>
      </c>
      <c r="O44" s="6"/>
      <c r="P44" s="6"/>
      <c r="Q44" s="6"/>
      <c r="R44" s="6"/>
      <c r="S44" s="6"/>
      <c r="T44" s="6"/>
    </row>
    <row r="45" spans="1:20" x14ac:dyDescent="0.25">
      <c r="A45" s="25">
        <v>41</v>
      </c>
      <c r="B45" s="4">
        <v>35346</v>
      </c>
      <c r="C45" s="3" t="str">
        <f>IF(B45="","",VLOOKUP(B45,'LISTA USUARIOS'!$B$3:$D$1179,2,0))</f>
        <v>PEDRO PAULO PEREIRA</v>
      </c>
      <c r="D45" s="3"/>
      <c r="E45" s="6" t="s">
        <v>1028</v>
      </c>
      <c r="F45" s="6"/>
      <c r="G45" s="6" t="s">
        <v>1028</v>
      </c>
      <c r="H45" s="6"/>
      <c r="I45" s="6" t="s">
        <v>1028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5">
        <v>42</v>
      </c>
      <c r="B46" s="4">
        <v>21725</v>
      </c>
      <c r="C46" s="3" t="str">
        <f>IF(B46="","",VLOOKUP(B46,'LISTA USUARIOS'!$B$3:$D$1179,2,0))</f>
        <v>RENATO NAZARENO</v>
      </c>
      <c r="D46" s="3"/>
      <c r="E46" s="6" t="s">
        <v>1028</v>
      </c>
      <c r="F46" s="6" t="s">
        <v>1028</v>
      </c>
      <c r="G46" s="6"/>
      <c r="H46" s="6" t="s">
        <v>1028</v>
      </c>
      <c r="I46" s="6" t="s">
        <v>1028</v>
      </c>
      <c r="J46" s="6"/>
      <c r="K46" s="6"/>
      <c r="L46" s="6"/>
      <c r="M46" s="6" t="s">
        <v>1030</v>
      </c>
      <c r="N46" s="6"/>
      <c r="O46" s="6"/>
      <c r="P46" s="6"/>
      <c r="Q46" s="6"/>
      <c r="R46" s="6"/>
      <c r="S46" s="6"/>
      <c r="T46" s="6"/>
    </row>
    <row r="47" spans="1:20" x14ac:dyDescent="0.25">
      <c r="A47" s="25">
        <v>43</v>
      </c>
      <c r="B47" s="4">
        <v>45597</v>
      </c>
      <c r="C47" s="3" t="str">
        <f>IF(B47="","",VLOOKUP(B47,'LISTA USUARIOS'!$B$3:$D$1179,2,0))</f>
        <v>SIDNEI ALONSO DOS SANTOS</v>
      </c>
      <c r="D47" s="3"/>
      <c r="E47" s="6" t="s">
        <v>1028</v>
      </c>
      <c r="F47" s="6"/>
      <c r="G47" s="6" t="s">
        <v>1028</v>
      </c>
      <c r="H47" s="6"/>
      <c r="I47" s="6" t="s">
        <v>1028</v>
      </c>
      <c r="J47" s="6"/>
      <c r="K47" s="6"/>
      <c r="L47" s="6"/>
      <c r="M47" s="6" t="s">
        <v>1030</v>
      </c>
      <c r="N47" s="6"/>
      <c r="O47" s="6"/>
      <c r="P47" s="6"/>
      <c r="Q47" s="6"/>
      <c r="R47" s="6"/>
      <c r="S47" s="6"/>
      <c r="T47" s="6"/>
    </row>
    <row r="48" spans="1:20" x14ac:dyDescent="0.25">
      <c r="A48" s="25">
        <v>44</v>
      </c>
      <c r="B48" s="4">
        <v>45215</v>
      </c>
      <c r="C48" s="3" t="str">
        <f>IF(B48="","",VLOOKUP(B48,'LISTA USUARIOS'!$B$3:$D$1179,2,0))</f>
        <v>STHER LUCY SANTOS</v>
      </c>
      <c r="D48" s="3"/>
      <c r="E48" s="6" t="s">
        <v>1028</v>
      </c>
      <c r="F48" s="6"/>
      <c r="G48" s="6"/>
      <c r="H48" s="6"/>
      <c r="I48" s="6" t="s">
        <v>1028</v>
      </c>
      <c r="J48" s="6"/>
      <c r="K48" s="6" t="s">
        <v>1028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5">
        <v>45</v>
      </c>
      <c r="B49" s="4">
        <v>45226</v>
      </c>
      <c r="C49" s="3" t="str">
        <f>IF(B49="","",VLOOKUP(B49,'LISTA USUARIOS'!$B$3:$D$1179,2,0))</f>
        <v>Toni Ricardo dos Prazeres</v>
      </c>
      <c r="D49" s="3"/>
      <c r="E49" s="6" t="s">
        <v>1028</v>
      </c>
      <c r="F49" s="6"/>
      <c r="G49" s="6" t="s">
        <v>1028</v>
      </c>
      <c r="H49" s="6"/>
      <c r="I49" s="6" t="s">
        <v>1028</v>
      </c>
      <c r="J49" s="6"/>
      <c r="K49" s="6" t="s">
        <v>1028</v>
      </c>
      <c r="L49" s="6"/>
      <c r="M49" s="6" t="s">
        <v>1029</v>
      </c>
      <c r="N49" s="6"/>
      <c r="O49" s="6"/>
      <c r="P49" s="6"/>
      <c r="Q49" s="6"/>
      <c r="R49" s="6"/>
      <c r="S49" s="6"/>
      <c r="T49" s="6"/>
    </row>
    <row r="50" spans="1:20" x14ac:dyDescent="0.25">
      <c r="A50" s="25">
        <v>46</v>
      </c>
      <c r="B50" s="4">
        <v>45406</v>
      </c>
      <c r="C50" s="3" t="str">
        <f>IF(B50="","",VLOOKUP(B50,'LISTA USUARIOS'!$B$3:$D$1179,2,0))</f>
        <v>VALDECI ALVES DE ALMEIDA</v>
      </c>
      <c r="D50" s="3"/>
      <c r="E50" s="6" t="s">
        <v>1028</v>
      </c>
      <c r="F50" s="6" t="s">
        <v>1028</v>
      </c>
      <c r="G50" s="6" t="s">
        <v>1028</v>
      </c>
      <c r="H50" s="6" t="s">
        <v>1028</v>
      </c>
      <c r="I50" s="6" t="s">
        <v>1028</v>
      </c>
      <c r="J50" s="6" t="s">
        <v>1028</v>
      </c>
      <c r="K50" s="6"/>
      <c r="L50" s="6"/>
      <c r="M50" s="6" t="s">
        <v>1029</v>
      </c>
      <c r="N50" s="6"/>
      <c r="O50" s="6"/>
      <c r="P50" s="6"/>
      <c r="Q50" s="6"/>
      <c r="R50" s="6"/>
      <c r="S50" s="6"/>
      <c r="T50" s="6"/>
    </row>
    <row r="51" spans="1:20" x14ac:dyDescent="0.25">
      <c r="A51" s="25">
        <v>47</v>
      </c>
      <c r="B51" s="4">
        <v>25689</v>
      </c>
      <c r="C51" s="3" t="str">
        <f>IF(B51="","",VLOOKUP(B51,'LISTA USUARIOS'!$B$3:$D$1179,2,0))</f>
        <v>WALISON NASCIMENTO NOGUEIRA</v>
      </c>
      <c r="D51" s="3"/>
      <c r="E51" s="6" t="s">
        <v>1028</v>
      </c>
      <c r="F51" s="6"/>
      <c r="G51" s="6"/>
      <c r="H51" s="6"/>
      <c r="I51" s="6" t="s">
        <v>1028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5">
        <v>48</v>
      </c>
      <c r="B52" s="4">
        <v>35038</v>
      </c>
      <c r="C52" s="3" t="str">
        <f>IF(B52="","",VLOOKUP(B52,'LISTA USUARIOS'!$B$3:$D$1179,2,0))</f>
        <v>Wanderson Consolacao Rosa</v>
      </c>
      <c r="D52" s="3"/>
      <c r="E52" s="6"/>
      <c r="F52" s="6" t="s">
        <v>1028</v>
      </c>
      <c r="G52" s="6"/>
      <c r="H52" s="6" t="s">
        <v>1028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5">
        <v>49</v>
      </c>
      <c r="B53" s="4">
        <v>45434</v>
      </c>
      <c r="C53" s="3" t="str">
        <f>IF(B53="","",VLOOKUP(B53,'LISTA USUARIOS'!$B$3:$D$1179,2,0))</f>
        <v>WESLEY TEIXEIRA DOS SANTOS</v>
      </c>
      <c r="D53" s="3"/>
      <c r="E53" s="6" t="s">
        <v>1028</v>
      </c>
      <c r="F53" s="6"/>
      <c r="G53" s="6" t="s">
        <v>1028</v>
      </c>
      <c r="H53" s="6"/>
      <c r="I53" s="6"/>
      <c r="J53" s="6"/>
      <c r="K53" s="6"/>
      <c r="L53" s="6"/>
      <c r="M53" s="6" t="s">
        <v>1029</v>
      </c>
      <c r="N53" s="6"/>
      <c r="O53" s="6"/>
      <c r="P53" s="6"/>
      <c r="Q53" s="6"/>
      <c r="R53" s="6"/>
      <c r="S53" s="6"/>
      <c r="T53" s="6"/>
    </row>
    <row r="54" spans="1:20" x14ac:dyDescent="0.25">
      <c r="A54" s="25">
        <v>50</v>
      </c>
      <c r="B54" s="4">
        <v>45387</v>
      </c>
      <c r="C54" s="19" t="s">
        <v>52</v>
      </c>
      <c r="D54" s="3"/>
      <c r="E54" s="6"/>
      <c r="F54" s="6" t="s">
        <v>1028</v>
      </c>
      <c r="G54" s="6"/>
      <c r="H54" s="6" t="s">
        <v>1028</v>
      </c>
      <c r="I54" s="6"/>
      <c r="J54" s="6" t="s">
        <v>1028</v>
      </c>
      <c r="K54" s="6"/>
      <c r="L54" s="6"/>
      <c r="M54" s="6"/>
      <c r="N54" s="6" t="s">
        <v>1036</v>
      </c>
      <c r="O54" s="6"/>
      <c r="P54" s="6"/>
      <c r="Q54" s="6"/>
      <c r="R54" s="6"/>
      <c r="S54" s="6"/>
      <c r="T54" s="6"/>
    </row>
    <row r="55" spans="1:20" x14ac:dyDescent="0.25">
      <c r="A55" s="25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5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5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5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5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5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5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5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5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5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5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5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5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5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5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5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5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5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5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5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5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5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5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5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5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5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5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5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5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5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workbookViewId="0">
      <pane xSplit="20" ySplit="4" topLeftCell="U30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51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43812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44931</v>
      </c>
      <c r="C5" s="3" t="str">
        <f>IF(B5="","",VLOOKUP(B5,'LISTA USUARIOS'!$B$3:$D$1179,2,0))</f>
        <v>ADENILSON SILVINO COSTA</v>
      </c>
      <c r="D5" s="3"/>
      <c r="E5" s="6"/>
      <c r="F5" s="6" t="s">
        <v>1028</v>
      </c>
      <c r="G5" s="6" t="s">
        <v>1028</v>
      </c>
      <c r="H5" s="6"/>
      <c r="I5" s="6"/>
      <c r="J5" s="6" t="s">
        <v>1028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33687</v>
      </c>
      <c r="C6" s="3" t="s">
        <v>174</v>
      </c>
      <c r="D6" s="3"/>
      <c r="E6" s="6" t="s">
        <v>1028</v>
      </c>
      <c r="F6" s="6"/>
      <c r="G6" s="6" t="s">
        <v>1028</v>
      </c>
      <c r="H6" s="6"/>
      <c r="I6" s="6" t="s">
        <v>1028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44993</v>
      </c>
      <c r="C7" s="3" t="str">
        <f>IF(B7="","",VLOOKUP(B7,'LISTA USUARIOS'!$B$3:$D$1179,2,0))</f>
        <v>Carla Aparecida da Silva Rodrigues</v>
      </c>
      <c r="D7" s="3"/>
      <c r="E7" s="6"/>
      <c r="F7" s="6" t="s">
        <v>1028</v>
      </c>
      <c r="G7" s="6"/>
      <c r="H7" s="6" t="s">
        <v>1028</v>
      </c>
      <c r="I7" s="6"/>
      <c r="J7" s="6" t="s">
        <v>1028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16200</v>
      </c>
      <c r="C8" s="3" t="str">
        <f>IF(B8="","",VLOOKUP(B8,'LISTA USUARIOS'!$B$3:$D$1179,2,0))</f>
        <v>CARLOS ALEXANDRE DE OLIVEIRA</v>
      </c>
      <c r="D8" s="3"/>
      <c r="E8" s="6"/>
      <c r="F8" s="6" t="s">
        <v>1028</v>
      </c>
      <c r="G8" s="6"/>
      <c r="H8" s="6" t="s">
        <v>1028</v>
      </c>
      <c r="I8" s="6"/>
      <c r="J8" s="6" t="s">
        <v>1028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6">
        <v>5</v>
      </c>
      <c r="B9" s="4">
        <v>42033</v>
      </c>
      <c r="C9" s="3" t="str">
        <f>IF(B9="","",VLOOKUP(B9,'LISTA USUARIOS'!$B$3:$D$1179,2,0))</f>
        <v>Douglas dos Santos</v>
      </c>
      <c r="D9" s="3"/>
      <c r="E9" s="6" t="s">
        <v>1028</v>
      </c>
      <c r="F9" s="6"/>
      <c r="G9" s="6" t="s">
        <v>1028</v>
      </c>
      <c r="H9" s="6"/>
      <c r="I9" s="6" t="s">
        <v>1028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6">
        <v>6</v>
      </c>
      <c r="B10" s="4">
        <v>45454</v>
      </c>
      <c r="C10" s="3" t="str">
        <f>IF(B10="","",VLOOKUP(B10,'LISTA USUARIOS'!$B$3:$D$1179,2,0))</f>
        <v>EDVAN DA SILVA DA CONCEIÇÃO</v>
      </c>
      <c r="D10" s="3"/>
      <c r="E10" s="6" t="s">
        <v>1028</v>
      </c>
      <c r="F10" s="6" t="s">
        <v>1028</v>
      </c>
      <c r="G10" s="6" t="s">
        <v>1028</v>
      </c>
      <c r="H10" s="6" t="s">
        <v>1028</v>
      </c>
      <c r="I10" s="6" t="s">
        <v>1028</v>
      </c>
      <c r="J10" s="6" t="s">
        <v>1028</v>
      </c>
      <c r="K10" s="6"/>
      <c r="L10" s="6"/>
      <c r="M10" s="6" t="s">
        <v>1028</v>
      </c>
      <c r="N10" s="6"/>
      <c r="O10" s="6"/>
      <c r="P10" s="6"/>
      <c r="Q10" s="6"/>
      <c r="R10" s="6"/>
      <c r="S10" s="6"/>
      <c r="T10" s="6"/>
    </row>
    <row r="11" spans="1:20" x14ac:dyDescent="0.25">
      <c r="A11" s="26">
        <v>7</v>
      </c>
      <c r="B11" s="4">
        <v>38253</v>
      </c>
      <c r="C11" s="3" t="str">
        <f>IF(B11="","",VLOOKUP(B11,'LISTA USUARIOS'!$B$3:$D$1179,2,0))</f>
        <v>ERIC CORA CALDEIRA</v>
      </c>
      <c r="D11" s="3"/>
      <c r="E11" s="6" t="s">
        <v>1028</v>
      </c>
      <c r="F11" s="6" t="s">
        <v>1028</v>
      </c>
      <c r="G11" s="6" t="s">
        <v>1028</v>
      </c>
      <c r="H11" s="6" t="s">
        <v>1028</v>
      </c>
      <c r="I11" s="6"/>
      <c r="J11" s="6" t="s">
        <v>1028</v>
      </c>
      <c r="K11" s="6"/>
      <c r="L11" s="6"/>
      <c r="M11" s="6">
        <v>14</v>
      </c>
      <c r="N11" s="6"/>
      <c r="O11" s="6"/>
      <c r="P11" s="6"/>
      <c r="Q11" s="6"/>
      <c r="R11" s="6"/>
      <c r="S11" s="6"/>
      <c r="T11" s="6"/>
    </row>
    <row r="12" spans="1:20" x14ac:dyDescent="0.25">
      <c r="A12" s="26">
        <v>8</v>
      </c>
      <c r="B12" s="4">
        <v>45136</v>
      </c>
      <c r="C12" s="3" t="str">
        <f>IF(B12="","",VLOOKUP(B12,'LISTA USUARIOS'!$B$3:$D$1179,2,0))</f>
        <v>FERNANDA CRISTINA DOS SANTOS</v>
      </c>
      <c r="D12" s="3"/>
      <c r="E12" s="6" t="s">
        <v>1028</v>
      </c>
      <c r="F12" s="6" t="s">
        <v>1028</v>
      </c>
      <c r="G12" s="6" t="s">
        <v>1028</v>
      </c>
      <c r="H12" s="6" t="s">
        <v>1028</v>
      </c>
      <c r="I12" s="6" t="s">
        <v>1028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6">
        <v>9</v>
      </c>
      <c r="B13" s="4">
        <v>45146</v>
      </c>
      <c r="C13" s="3" t="str">
        <f>IF(B13="","",VLOOKUP(B13,'LISTA USUARIOS'!$B$3:$D$1179,2,0))</f>
        <v>FILIPE JUNIO DE MEDEIROS</v>
      </c>
      <c r="D13" s="3"/>
      <c r="E13" s="6" t="s">
        <v>1028</v>
      </c>
      <c r="F13" s="6"/>
      <c r="G13" s="6" t="s">
        <v>1028</v>
      </c>
      <c r="H13" s="6"/>
      <c r="I13" s="6" t="s">
        <v>1028</v>
      </c>
      <c r="J13" s="6"/>
      <c r="K13" s="6" t="s">
        <v>1028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6">
        <v>10</v>
      </c>
      <c r="B14" s="4">
        <v>45153</v>
      </c>
      <c r="C14" s="3" t="str">
        <f>IF(B14="","",VLOOKUP(B14,'LISTA USUARIOS'!$B$3:$D$1179,2,0))</f>
        <v>FLAVIO MOSELI</v>
      </c>
      <c r="D14" s="3"/>
      <c r="E14" s="6" t="s">
        <v>1028</v>
      </c>
      <c r="F14" s="6"/>
      <c r="G14" s="6" t="s">
        <v>1028</v>
      </c>
      <c r="H14" s="6"/>
      <c r="I14" s="6" t="s">
        <v>1028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6">
        <v>11</v>
      </c>
      <c r="B15" s="4">
        <v>45171</v>
      </c>
      <c r="C15" s="3" t="str">
        <f>IF(B15="","",VLOOKUP(B15,'LISTA USUARIOS'!$B$3:$D$1179,2,0))</f>
        <v>GEOVANI DEMETRIO LOPES DA SILVA</v>
      </c>
      <c r="D15" s="3"/>
      <c r="E15" s="6" t="s">
        <v>1028</v>
      </c>
      <c r="F15" s="6"/>
      <c r="G15" s="6" t="s">
        <v>1028</v>
      </c>
      <c r="H15" s="6"/>
      <c r="I15" s="6" t="s">
        <v>1028</v>
      </c>
      <c r="J15" s="6"/>
      <c r="K15" s="6"/>
      <c r="L15" s="6"/>
      <c r="M15" s="6">
        <v>11</v>
      </c>
      <c r="N15" s="6"/>
      <c r="O15" s="6"/>
      <c r="P15" s="6"/>
      <c r="Q15" s="6"/>
      <c r="R15" s="6"/>
      <c r="S15" s="6"/>
      <c r="T15" s="6"/>
    </row>
    <row r="16" spans="1:20" x14ac:dyDescent="0.25">
      <c r="A16" s="26">
        <v>12</v>
      </c>
      <c r="B16" s="4">
        <v>28395</v>
      </c>
      <c r="C16" s="3" t="str">
        <f>IF(B16="","",VLOOKUP(B16,'LISTA USUARIOS'!$B$3:$D$1179,2,0))</f>
        <v>Glaudston Paulo Cavalcanti Rodrigues</v>
      </c>
      <c r="D16" s="3"/>
      <c r="E16" s="6" t="s">
        <v>1028</v>
      </c>
      <c r="F16" s="6" t="s">
        <v>1028</v>
      </c>
      <c r="G16" s="6" t="s">
        <v>1028</v>
      </c>
      <c r="H16" s="6" t="s">
        <v>1028</v>
      </c>
      <c r="I16" s="6" t="s">
        <v>1028</v>
      </c>
      <c r="J16" s="6" t="s">
        <v>1028</v>
      </c>
      <c r="K16" s="6" t="s">
        <v>1028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6">
        <v>13</v>
      </c>
      <c r="B17" s="4">
        <v>45234</v>
      </c>
      <c r="C17" s="3" t="str">
        <f>IF(B17="","",VLOOKUP(B17,'LISTA USUARIOS'!$B$3:$D$1179,2,0))</f>
        <v>HOMERO ANTONIO NOGUEIRA NERI</v>
      </c>
      <c r="D17" s="3"/>
      <c r="E17" s="6" t="s">
        <v>1028</v>
      </c>
      <c r="F17" s="6"/>
      <c r="G17" s="6" t="s">
        <v>1028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6">
        <v>14</v>
      </c>
      <c r="B18" s="4">
        <v>45059</v>
      </c>
      <c r="C18" s="3" t="str">
        <f>IF(B18="","",VLOOKUP(B18,'LISTA USUARIOS'!$B$3:$D$1179,2,0))</f>
        <v>IARA CONCEIÇÃO PATROCINIO</v>
      </c>
      <c r="D18" s="3"/>
      <c r="E18" s="6" t="s">
        <v>1028</v>
      </c>
      <c r="F18" s="6" t="s">
        <v>1028</v>
      </c>
      <c r="G18" s="6"/>
      <c r="H18" s="6" t="s">
        <v>1028</v>
      </c>
      <c r="I18" s="6"/>
      <c r="J18" s="6"/>
      <c r="K18" s="6"/>
      <c r="L18" s="6"/>
      <c r="M18" s="6">
        <v>9</v>
      </c>
      <c r="N18" s="6"/>
      <c r="O18" s="6"/>
      <c r="P18" s="6"/>
      <c r="Q18" s="6"/>
      <c r="R18" s="6"/>
      <c r="S18" s="6"/>
      <c r="T18" s="6"/>
    </row>
    <row r="19" spans="1:20" x14ac:dyDescent="0.25">
      <c r="A19" s="26">
        <v>15</v>
      </c>
      <c r="B19" s="4">
        <v>28609</v>
      </c>
      <c r="C19" s="3" t="str">
        <f>IF(B19="","",VLOOKUP(B19,'LISTA USUARIOS'!$B$3:$D$1179,2,0))</f>
        <v>ISAIAS JOSE SANTANA</v>
      </c>
      <c r="D19" s="3"/>
      <c r="E19" s="6" t="s">
        <v>1028</v>
      </c>
      <c r="F19" s="6"/>
      <c r="G19" s="6" t="s">
        <v>1028</v>
      </c>
      <c r="H19" s="6"/>
      <c r="I19" s="6" t="s">
        <v>1028</v>
      </c>
      <c r="J19" s="6"/>
      <c r="K19" s="6" t="s">
        <v>1028</v>
      </c>
      <c r="L19" s="6"/>
      <c r="M19" s="6">
        <v>8</v>
      </c>
      <c r="N19" s="6"/>
      <c r="O19" s="6"/>
      <c r="P19" s="6"/>
      <c r="Q19" s="6"/>
      <c r="R19" s="6"/>
      <c r="S19" s="6"/>
      <c r="T19" s="6"/>
    </row>
    <row r="20" spans="1:20" x14ac:dyDescent="0.25">
      <c r="A20" s="26">
        <v>16</v>
      </c>
      <c r="B20" s="4">
        <v>45070</v>
      </c>
      <c r="C20" s="3" t="str">
        <f>IF(B20="","",VLOOKUP(B20,'LISTA USUARIOS'!$B$3:$D$1179,2,0))</f>
        <v>ISAIAS SANTOS DA SILVA</v>
      </c>
      <c r="D20" s="3"/>
      <c r="E20" s="6" t="s">
        <v>1028</v>
      </c>
      <c r="F20" s="6"/>
      <c r="G20" s="6" t="s">
        <v>1028</v>
      </c>
      <c r="H20" s="6"/>
      <c r="I20" s="6" t="s">
        <v>1028</v>
      </c>
      <c r="J20" s="6"/>
      <c r="K20" s="6"/>
      <c r="L20" s="6"/>
      <c r="M20" s="6">
        <v>4</v>
      </c>
      <c r="N20" s="6"/>
      <c r="O20" s="6"/>
      <c r="P20" s="6"/>
      <c r="Q20" s="6"/>
      <c r="R20" s="6"/>
      <c r="S20" s="6"/>
      <c r="T20" s="6"/>
    </row>
    <row r="21" spans="1:20" x14ac:dyDescent="0.25">
      <c r="A21" s="26">
        <v>17</v>
      </c>
      <c r="B21" s="4">
        <v>37810</v>
      </c>
      <c r="C21" s="3" t="str">
        <f>IF(B21="","",VLOOKUP(B21,'LISTA USUARIOS'!$B$3:$D$1179,2,0))</f>
        <v>JAIRO LUIZ ALVES DOS SANTOS</v>
      </c>
      <c r="D21" s="3"/>
      <c r="E21" s="6" t="s">
        <v>1028</v>
      </c>
      <c r="F21" s="6"/>
      <c r="G21" s="6" t="s">
        <v>1028</v>
      </c>
      <c r="H21" s="6"/>
      <c r="I21" s="6" t="s">
        <v>1028</v>
      </c>
      <c r="J21" s="6"/>
      <c r="K21" s="6" t="s">
        <v>1028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6">
        <v>18</v>
      </c>
      <c r="B22" s="4">
        <v>45566</v>
      </c>
      <c r="C22" s="3" t="str">
        <f>IF(B22="","",VLOOKUP(B22,'LISTA USUARIOS'!$B$3:$D$1179,2,0))</f>
        <v>JESSICA DE FATIMA OLIVEIRA</v>
      </c>
      <c r="D22" s="3"/>
      <c r="E22" s="6"/>
      <c r="F22" s="6" t="s">
        <v>1028</v>
      </c>
      <c r="G22" s="6"/>
      <c r="H22" s="6" t="s">
        <v>1028</v>
      </c>
      <c r="I22" s="6"/>
      <c r="J22" s="6" t="s">
        <v>1028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6">
        <v>19</v>
      </c>
      <c r="B23" s="4">
        <v>45118</v>
      </c>
      <c r="C23" s="3" t="str">
        <f>IF(B23="","",VLOOKUP(B23,'LISTA USUARIOS'!$B$3:$D$1179,2,0))</f>
        <v>JOAO SANTANA SANTOS</v>
      </c>
      <c r="D23" s="3"/>
      <c r="E23" s="6" t="s">
        <v>1028</v>
      </c>
      <c r="F23" s="6" t="s">
        <v>1028</v>
      </c>
      <c r="G23" s="6" t="s">
        <v>1028</v>
      </c>
      <c r="H23" s="6" t="s">
        <v>1028</v>
      </c>
      <c r="I23" s="6"/>
      <c r="J23" s="6" t="s">
        <v>1028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6">
        <v>20</v>
      </c>
      <c r="B24" s="4">
        <v>45119</v>
      </c>
      <c r="C24" s="3" t="str">
        <f>IF(B24="","",VLOOKUP(B24,'LISTA USUARIOS'!$B$3:$D$1179,2,0))</f>
        <v>JOAO SOARES DESIDERIO</v>
      </c>
      <c r="D24" s="3"/>
      <c r="E24" s="6" t="s">
        <v>1028</v>
      </c>
      <c r="F24" s="6" t="s">
        <v>1028</v>
      </c>
      <c r="G24" s="6" t="s">
        <v>1028</v>
      </c>
      <c r="H24" s="6" t="s">
        <v>1028</v>
      </c>
      <c r="I24" s="6" t="s">
        <v>1028</v>
      </c>
      <c r="J24" s="6" t="s">
        <v>1028</v>
      </c>
      <c r="K24" s="6"/>
      <c r="L24" s="6"/>
      <c r="M24" s="6"/>
      <c r="N24" s="6" t="s">
        <v>1082</v>
      </c>
      <c r="O24" s="6"/>
      <c r="P24" s="6"/>
      <c r="Q24" s="6"/>
      <c r="R24" s="6"/>
      <c r="S24" s="6"/>
      <c r="T24" s="6"/>
    </row>
    <row r="25" spans="1:20" x14ac:dyDescent="0.25">
      <c r="A25" s="26">
        <v>21</v>
      </c>
      <c r="B25" s="4">
        <v>45130</v>
      </c>
      <c r="C25" s="3" t="str">
        <f>IF(B25="","",VLOOKUP(B25,'LISTA USUARIOS'!$B$3:$D$1179,2,0))</f>
        <v>JOELMA VANESSA SILVINO</v>
      </c>
      <c r="D25" s="3"/>
      <c r="E25" s="6" t="s">
        <v>1028</v>
      </c>
      <c r="F25" s="6"/>
      <c r="G25" s="6" t="s">
        <v>1028</v>
      </c>
      <c r="H25" s="6"/>
      <c r="I25" s="6" t="s">
        <v>1028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6">
        <v>22</v>
      </c>
      <c r="B26" s="4">
        <v>4703</v>
      </c>
      <c r="C26" s="3" t="str">
        <f>IF(B26="","",VLOOKUP(B26,'LISTA USUARIOS'!$B$3:$D$1179,2,0))</f>
        <v>JOSE MARIA DOS SANTOS</v>
      </c>
      <c r="D26" s="3"/>
      <c r="E26" s="6" t="s">
        <v>1028</v>
      </c>
      <c r="F26" s="6"/>
      <c r="G26" s="6" t="s">
        <v>1028</v>
      </c>
      <c r="H26" s="6"/>
      <c r="I26" s="6" t="s">
        <v>1028</v>
      </c>
      <c r="J26" s="6"/>
      <c r="K26" s="6"/>
      <c r="L26" s="6"/>
      <c r="M26" s="6" t="s">
        <v>1058</v>
      </c>
      <c r="N26" s="6"/>
      <c r="O26" s="6"/>
      <c r="P26" s="6"/>
      <c r="Q26" s="6"/>
      <c r="R26" s="6"/>
      <c r="S26" s="6"/>
      <c r="T26" s="6"/>
    </row>
    <row r="27" spans="1:20" x14ac:dyDescent="0.25">
      <c r="A27" s="26">
        <v>23</v>
      </c>
      <c r="B27" s="4">
        <v>36215</v>
      </c>
      <c r="C27" s="3" t="str">
        <f>IF(B27="","",VLOOKUP(B27,'LISTA USUARIOS'!$B$3:$D$1179,2,0))</f>
        <v>JOSIVANDER LOPES LIMA</v>
      </c>
      <c r="D27" s="3"/>
      <c r="E27" s="6"/>
      <c r="F27" s="6" t="s">
        <v>1028</v>
      </c>
      <c r="G27" s="6"/>
      <c r="H27" s="6" t="s">
        <v>1028</v>
      </c>
      <c r="I27" s="6"/>
      <c r="J27" s="6" t="s">
        <v>1028</v>
      </c>
      <c r="K27" s="6"/>
      <c r="L27" s="6"/>
      <c r="M27" s="6"/>
      <c r="N27" s="6" t="s">
        <v>1082</v>
      </c>
      <c r="O27" s="6"/>
      <c r="P27" s="6"/>
      <c r="Q27" s="6"/>
      <c r="R27" s="6"/>
      <c r="S27" s="6"/>
      <c r="T27" s="6"/>
    </row>
    <row r="28" spans="1:20" x14ac:dyDescent="0.25">
      <c r="A28" s="26">
        <v>24</v>
      </c>
      <c r="B28" s="4">
        <v>45233</v>
      </c>
      <c r="C28" s="3" t="str">
        <f>IF(B28="","",VLOOKUP(B28,'LISTA USUARIOS'!$B$3:$D$1179,2,0))</f>
        <v>JOSUEL DE OLIVEIRA DOS SANTOS</v>
      </c>
      <c r="D28" s="3"/>
      <c r="E28" s="6"/>
      <c r="F28" s="6" t="s">
        <v>1028</v>
      </c>
      <c r="G28" s="6"/>
      <c r="H28" s="6" t="s">
        <v>1028</v>
      </c>
      <c r="I28" s="6"/>
      <c r="J28" s="6" t="s">
        <v>1028</v>
      </c>
      <c r="K28" s="6"/>
      <c r="L28" s="6"/>
      <c r="M28" s="6"/>
      <c r="N28" s="6" t="s">
        <v>1082</v>
      </c>
      <c r="O28" s="6"/>
      <c r="P28" s="6"/>
      <c r="Q28" s="6"/>
      <c r="R28" s="6"/>
      <c r="S28" s="6"/>
      <c r="T28" s="6"/>
    </row>
    <row r="29" spans="1:20" x14ac:dyDescent="0.25">
      <c r="A29" s="26">
        <v>25</v>
      </c>
      <c r="B29" s="4">
        <v>45269</v>
      </c>
      <c r="C29" s="3" t="str">
        <f>IF(B29="","",VLOOKUP(B29,'LISTA USUARIOS'!$B$3:$D$1179,2,0))</f>
        <v>Leandro da Carvalho</v>
      </c>
      <c r="D29" s="3"/>
      <c r="E29" s="6" t="s">
        <v>1028</v>
      </c>
      <c r="F29" s="6" t="s">
        <v>1028</v>
      </c>
      <c r="G29" s="6" t="s">
        <v>1028</v>
      </c>
      <c r="H29" s="6" t="s">
        <v>1028</v>
      </c>
      <c r="I29" s="6" t="s">
        <v>1028</v>
      </c>
      <c r="J29" s="6" t="s">
        <v>1028</v>
      </c>
      <c r="K29" s="6" t="s">
        <v>1028</v>
      </c>
      <c r="L29" s="6"/>
      <c r="M29" s="6">
        <v>16</v>
      </c>
      <c r="N29" s="6"/>
      <c r="O29" s="6"/>
      <c r="P29" s="6"/>
      <c r="Q29" s="6"/>
      <c r="R29" s="6"/>
      <c r="S29" s="6"/>
      <c r="T29" s="6"/>
    </row>
    <row r="30" spans="1:20" x14ac:dyDescent="0.25">
      <c r="A30" s="26">
        <v>26</v>
      </c>
      <c r="B30" s="4">
        <v>42368</v>
      </c>
      <c r="C30" s="3" t="str">
        <f>IF(B30="","",VLOOKUP(B30,'LISTA USUARIOS'!$B$3:$D$1179,2,0))</f>
        <v>LEANDRO LUZIA MARCIANO</v>
      </c>
      <c r="D30" s="3"/>
      <c r="E30" s="6"/>
      <c r="F30" s="6" t="s">
        <v>1028</v>
      </c>
      <c r="G30" s="6"/>
      <c r="H30" s="6" t="s">
        <v>1028</v>
      </c>
      <c r="I30" s="6"/>
      <c r="J30" s="6" t="s">
        <v>1028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6">
        <v>27</v>
      </c>
      <c r="B31" s="4">
        <v>45275</v>
      </c>
      <c r="C31" s="3" t="str">
        <f>IF(B31="","",VLOOKUP(B31,'LISTA USUARIOS'!$B$3:$D$1179,2,0))</f>
        <v>LEANDRO SOUTO GOMES</v>
      </c>
      <c r="D31" s="3"/>
      <c r="E31" s="6" t="s">
        <v>1028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6">
        <v>28</v>
      </c>
      <c r="B32" s="4">
        <v>45296</v>
      </c>
      <c r="C32" s="3" t="str">
        <f>IF(B32="","",VLOOKUP(B32,'LISTA USUARIOS'!$B$3:$D$1179,2,0))</f>
        <v>LEONARDO GOMES DE MOURA BRAGA</v>
      </c>
      <c r="D32" s="3"/>
      <c r="E32" s="6" t="s">
        <v>1028</v>
      </c>
      <c r="F32" s="6" t="s">
        <v>1028</v>
      </c>
      <c r="G32" s="6" t="s">
        <v>1028</v>
      </c>
      <c r="H32" s="6" t="s">
        <v>1028</v>
      </c>
      <c r="I32" s="6" t="s">
        <v>1028</v>
      </c>
      <c r="J32" s="6" t="s">
        <v>1028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6">
        <v>29</v>
      </c>
      <c r="B33" s="4">
        <v>45332</v>
      </c>
      <c r="C33" s="3" t="str">
        <f>IF(B33="","",VLOOKUP(B33,'LISTA USUARIOS'!$B$3:$D$1179,2,0))</f>
        <v>LUCIO MAURO APOLINARIO</v>
      </c>
      <c r="D33" s="3"/>
      <c r="E33" s="6" t="s">
        <v>1028</v>
      </c>
      <c r="F33" s="6"/>
      <c r="G33" s="6" t="s">
        <v>1028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6">
        <v>30</v>
      </c>
      <c r="B34" s="4">
        <v>45343</v>
      </c>
      <c r="C34" s="3" t="str">
        <f>IF(B34="","",VLOOKUP(B34,'LISTA USUARIOS'!$B$3:$D$1179,2,0))</f>
        <v>LUIZ CLAUIDO BERNARDES DE SOUZA</v>
      </c>
      <c r="D34" s="3"/>
      <c r="E34" s="6" t="s">
        <v>1028</v>
      </c>
      <c r="F34" s="6"/>
      <c r="G34" s="6" t="s">
        <v>1028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6">
        <v>31</v>
      </c>
      <c r="B35" s="4">
        <v>45351</v>
      </c>
      <c r="C35" s="3" t="str">
        <f>IF(B35="","",VLOOKUP(B35,'LISTA USUARIOS'!$B$3:$D$1179,2,0))</f>
        <v>MANOEL LOURAS</v>
      </c>
      <c r="D35" s="3"/>
      <c r="E35" s="6"/>
      <c r="F35" s="6" t="s">
        <v>1028</v>
      </c>
      <c r="G35" s="6"/>
      <c r="H35" s="6" t="s">
        <v>1028</v>
      </c>
      <c r="I35" s="6"/>
      <c r="J35" s="6" t="s">
        <v>1028</v>
      </c>
      <c r="K35" s="6"/>
      <c r="L35" s="6" t="s">
        <v>1028</v>
      </c>
      <c r="M35" s="6"/>
      <c r="N35" s="6" t="s">
        <v>1082</v>
      </c>
      <c r="O35" s="6"/>
      <c r="P35" s="6"/>
      <c r="Q35" s="6"/>
      <c r="R35" s="6"/>
      <c r="S35" s="6"/>
      <c r="T35" s="6"/>
    </row>
    <row r="36" spans="1:20" x14ac:dyDescent="0.25">
      <c r="A36" s="26">
        <v>32</v>
      </c>
      <c r="B36" s="4">
        <v>45242</v>
      </c>
      <c r="C36" s="3" t="str">
        <f>IF(B36="","",VLOOKUP(B36,'LISTA USUARIOS'!$B$3:$D$1179,2,0))</f>
        <v>MARCILIO MARTINS DE LIMA</v>
      </c>
      <c r="D36" s="3"/>
      <c r="E36" s="6" t="s">
        <v>1028</v>
      </c>
      <c r="F36" s="6"/>
      <c r="G36" s="6" t="s">
        <v>1028</v>
      </c>
      <c r="H36" s="6"/>
      <c r="I36" s="6"/>
      <c r="J36" s="6"/>
      <c r="K36" s="6"/>
      <c r="L36" s="6"/>
      <c r="M36" s="6">
        <v>13</v>
      </c>
      <c r="N36" s="6"/>
      <c r="O36" s="6"/>
      <c r="P36" s="6"/>
      <c r="Q36" s="6"/>
      <c r="R36" s="6"/>
      <c r="S36" s="6"/>
      <c r="T36" s="6"/>
    </row>
    <row r="37" spans="1:20" x14ac:dyDescent="0.25">
      <c r="A37" s="26">
        <v>33</v>
      </c>
      <c r="B37" s="4">
        <v>45460</v>
      </c>
      <c r="C37" s="3" t="str">
        <f>IF(B37="","",VLOOKUP(B37,'LISTA USUARIOS'!$B$3:$D$1179,2,0))</f>
        <v>MARCOS MENDES COSTA</v>
      </c>
      <c r="D37" s="3"/>
      <c r="E37" s="6" t="s">
        <v>1028</v>
      </c>
      <c r="F37" s="6"/>
      <c r="G37" s="6"/>
      <c r="H37" s="6"/>
      <c r="I37" s="6" t="s">
        <v>1028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6">
        <v>34</v>
      </c>
      <c r="B38" s="4">
        <v>43287</v>
      </c>
      <c r="C38" s="3" t="str">
        <f>IF(B38="","",VLOOKUP(B38,'LISTA USUARIOS'!$B$3:$D$1179,2,0))</f>
        <v>MARCOS VINICIOS SANTOS GOMES</v>
      </c>
      <c r="D38" s="3"/>
      <c r="E38" s="6" t="s">
        <v>1028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6">
        <v>35</v>
      </c>
      <c r="B39" s="4">
        <v>45581</v>
      </c>
      <c r="C39" s="3" t="s">
        <v>1060</v>
      </c>
      <c r="D39" s="3"/>
      <c r="E39" s="6" t="s">
        <v>1028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6">
        <v>36</v>
      </c>
      <c r="B40" s="4">
        <v>34578</v>
      </c>
      <c r="C40" s="3" t="str">
        <f>IF(B40="","",VLOOKUP(B40,'LISTA USUARIOS'!$B$3:$D$1179,2,0))</f>
        <v>MOISES OLIVEIRA LARANJEIRA</v>
      </c>
      <c r="D40" s="3"/>
      <c r="E40" s="6" t="s">
        <v>1028</v>
      </c>
      <c r="F40" s="6" t="s">
        <v>1028</v>
      </c>
      <c r="G40" s="6"/>
      <c r="H40" s="6" t="s">
        <v>1028</v>
      </c>
      <c r="I40" s="6" t="s">
        <v>1028</v>
      </c>
      <c r="J40" s="6" t="s">
        <v>1028</v>
      </c>
      <c r="K40" s="6"/>
      <c r="L40" s="6"/>
      <c r="M40" s="6">
        <v>19</v>
      </c>
      <c r="N40" s="6" t="s">
        <v>1082</v>
      </c>
      <c r="O40" s="6"/>
      <c r="P40" s="6"/>
      <c r="Q40" s="6"/>
      <c r="R40" s="6"/>
      <c r="S40" s="6"/>
      <c r="T40" s="6"/>
    </row>
    <row r="41" spans="1:20" x14ac:dyDescent="0.25">
      <c r="A41" s="26">
        <v>37</v>
      </c>
      <c r="B41" s="4">
        <v>45363</v>
      </c>
      <c r="C41" s="3" t="str">
        <f>IF(B41="","",VLOOKUP(B41,'LISTA USUARIOS'!$B$3:$D$1179,2,0))</f>
        <v>PATRICIA DANIELLE DE FATIMA</v>
      </c>
      <c r="D41" s="3"/>
      <c r="E41" s="6"/>
      <c r="F41" s="6" t="s">
        <v>1028</v>
      </c>
      <c r="G41" s="6"/>
      <c r="H41" s="6" t="s">
        <v>1028</v>
      </c>
      <c r="I41" s="6"/>
      <c r="J41" s="6" t="s">
        <v>1028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6">
        <v>38</v>
      </c>
      <c r="B42" s="4">
        <v>21725</v>
      </c>
      <c r="C42" s="3" t="str">
        <f>IF(B42="","",VLOOKUP(B42,'LISTA USUARIOS'!$B$3:$D$1179,2,0))</f>
        <v>RENATO NAZARENO</v>
      </c>
      <c r="D42" s="3"/>
      <c r="E42" s="6" t="s">
        <v>1028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6">
        <v>39</v>
      </c>
      <c r="B43" s="4">
        <v>45430</v>
      </c>
      <c r="C43" s="3" t="str">
        <f>IF(B43="","",VLOOKUP(B43,'LISTA USUARIOS'!$B$3:$D$1179,2,0))</f>
        <v>RICARDO NOGUEIRA DA SILVA</v>
      </c>
      <c r="D43" s="3"/>
      <c r="E43" s="6" t="s">
        <v>1082</v>
      </c>
      <c r="F43" s="6" t="s">
        <v>1082</v>
      </c>
      <c r="G43" s="6" t="s">
        <v>1082</v>
      </c>
      <c r="H43" s="6" t="s">
        <v>1082</v>
      </c>
      <c r="I43" s="6"/>
      <c r="J43" s="6" t="s">
        <v>1082</v>
      </c>
      <c r="K43" s="6"/>
      <c r="L43" s="6"/>
      <c r="M43" s="6" t="s">
        <v>1082</v>
      </c>
      <c r="N43" s="6"/>
      <c r="O43" s="6"/>
      <c r="P43" s="6"/>
      <c r="Q43" s="6"/>
      <c r="R43" s="6"/>
      <c r="S43" s="6"/>
      <c r="T43" s="6"/>
    </row>
    <row r="44" spans="1:20" x14ac:dyDescent="0.25">
      <c r="A44" s="26">
        <v>40</v>
      </c>
      <c r="B44" s="4">
        <v>45597</v>
      </c>
      <c r="C44" s="3" t="s">
        <v>1061</v>
      </c>
      <c r="D44" s="3"/>
      <c r="E44" s="6"/>
      <c r="F44" s="6" t="s">
        <v>1028</v>
      </c>
      <c r="G44" s="6"/>
      <c r="H44" s="6" t="s">
        <v>1028</v>
      </c>
      <c r="I44" s="6"/>
      <c r="J44" s="6" t="s">
        <v>1028</v>
      </c>
      <c r="K44" s="6"/>
      <c r="L44" s="6"/>
      <c r="M44" s="6"/>
      <c r="N44" s="6" t="s">
        <v>1082</v>
      </c>
      <c r="O44" s="6"/>
      <c r="P44" s="6"/>
      <c r="Q44" s="6"/>
      <c r="R44" s="6"/>
      <c r="S44" s="6"/>
      <c r="T44" s="6"/>
    </row>
    <row r="45" spans="1:20" x14ac:dyDescent="0.25">
      <c r="A45" s="26">
        <v>41</v>
      </c>
      <c r="B45" s="4">
        <v>45597</v>
      </c>
      <c r="C45" s="3" t="s">
        <v>1059</v>
      </c>
      <c r="D45" s="3"/>
      <c r="E45" s="6"/>
      <c r="F45" s="6" t="s">
        <v>1028</v>
      </c>
      <c r="G45" s="6"/>
      <c r="H45" s="6" t="s">
        <v>1028</v>
      </c>
      <c r="I45" s="6"/>
      <c r="J45" s="6" t="s">
        <v>1028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6">
        <v>42</v>
      </c>
      <c r="B46" s="4">
        <v>45215</v>
      </c>
      <c r="C46" s="3" t="str">
        <f>IF(B46="","",VLOOKUP(B46,'LISTA USUARIOS'!$B$3:$D$1179,2,0))</f>
        <v>STHER LUCY SANTOS</v>
      </c>
      <c r="D46" s="3"/>
      <c r="E46" s="6" t="s">
        <v>1082</v>
      </c>
      <c r="F46" s="6" t="s">
        <v>1082</v>
      </c>
      <c r="G46" s="6" t="s">
        <v>1082</v>
      </c>
      <c r="H46" s="6" t="s">
        <v>1082</v>
      </c>
      <c r="I46" s="6"/>
      <c r="J46" s="6" t="s">
        <v>1082</v>
      </c>
      <c r="K46" s="6"/>
      <c r="L46" s="6"/>
      <c r="M46" s="6" t="s">
        <v>1082</v>
      </c>
      <c r="N46" s="6"/>
      <c r="O46" s="6"/>
      <c r="P46" s="6"/>
      <c r="Q46" s="6"/>
      <c r="R46" s="6"/>
      <c r="S46" s="6"/>
      <c r="T46" s="6"/>
    </row>
    <row r="47" spans="1:20" x14ac:dyDescent="0.25">
      <c r="A47" s="26">
        <v>43</v>
      </c>
      <c r="B47" s="4">
        <v>45406</v>
      </c>
      <c r="C47" s="3" t="str">
        <f>IF(B47="","",VLOOKUP(B47,'LISTA USUARIOS'!$B$3:$D$1179,2,0))</f>
        <v>VALDECI ALVES DE ALMEIDA</v>
      </c>
      <c r="D47" s="3"/>
      <c r="E47" s="6" t="s">
        <v>1028</v>
      </c>
      <c r="F47" s="6"/>
      <c r="G47" s="6" t="s">
        <v>1028</v>
      </c>
      <c r="H47" s="6"/>
      <c r="I47" s="6" t="s">
        <v>1028</v>
      </c>
      <c r="J47" s="6"/>
      <c r="K47" s="6"/>
      <c r="L47" s="6"/>
      <c r="M47" s="6">
        <v>15</v>
      </c>
      <c r="N47" s="6"/>
      <c r="O47" s="6"/>
      <c r="P47" s="6"/>
      <c r="Q47" s="6"/>
      <c r="R47" s="6"/>
      <c r="S47" s="6"/>
      <c r="T47" s="6"/>
    </row>
    <row r="48" spans="1:20" x14ac:dyDescent="0.25">
      <c r="A48" s="26">
        <v>44</v>
      </c>
      <c r="B48" s="4">
        <v>45300</v>
      </c>
      <c r="C48" s="3" t="str">
        <f>IF(B48="","",VLOOKUP(B48,'LISTA USUARIOS'!$B$3:$D$1179,2,0))</f>
        <v>Wederson Alves Santana</v>
      </c>
      <c r="D48" s="3"/>
      <c r="E48" s="6" t="s">
        <v>1028</v>
      </c>
      <c r="F48" s="6"/>
      <c r="G48" s="6"/>
      <c r="H48" s="6"/>
      <c r="I48" s="6" t="s">
        <v>1028</v>
      </c>
      <c r="J48" s="6"/>
      <c r="K48" s="6"/>
      <c r="L48" s="6"/>
      <c r="M48" s="6">
        <v>18</v>
      </c>
      <c r="N48" s="6"/>
      <c r="O48" s="6"/>
      <c r="P48" s="6"/>
      <c r="Q48" s="6"/>
      <c r="R48" s="6"/>
      <c r="S48" s="6"/>
      <c r="T48" s="6"/>
    </row>
    <row r="49" spans="1:20" x14ac:dyDescent="0.25">
      <c r="A49" s="26">
        <v>45</v>
      </c>
      <c r="B49" s="4">
        <v>45434</v>
      </c>
      <c r="C49" s="3" t="str">
        <f>IF(B49="","",VLOOKUP(B49,'LISTA USUARIOS'!$B$3:$D$1179,2,0))</f>
        <v>WESLEY TEIXEIRA DOS SANTOS</v>
      </c>
      <c r="D49" s="3"/>
      <c r="E49" s="6" t="s">
        <v>1028</v>
      </c>
      <c r="F49" s="6" t="s">
        <v>1028</v>
      </c>
      <c r="G49" s="6" t="s">
        <v>1028</v>
      </c>
      <c r="H49" s="6" t="s">
        <v>1028</v>
      </c>
      <c r="I49" s="6" t="s">
        <v>1028</v>
      </c>
      <c r="J49" s="6" t="s">
        <v>1028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6">
        <v>46</v>
      </c>
      <c r="B50" s="4">
        <v>44022</v>
      </c>
      <c r="C50" s="3" t="str">
        <f>IF(B50="","",VLOOKUP(B50,'LISTA USUARIOS'!$B$3:$D$1179,2,0))</f>
        <v>WEVERTON HENRIQUE DA SILVA NOGUEIRA</v>
      </c>
      <c r="D50" s="3"/>
      <c r="E50" s="6" t="s">
        <v>1028</v>
      </c>
      <c r="F50" s="6"/>
      <c r="G50" s="6" t="s">
        <v>1028</v>
      </c>
      <c r="H50" s="6"/>
      <c r="I50" s="6" t="s">
        <v>1028</v>
      </c>
      <c r="J50" s="6"/>
      <c r="K50" s="6" t="s">
        <v>1028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6">
        <v>47</v>
      </c>
      <c r="B51" s="4">
        <v>26963</v>
      </c>
      <c r="C51" s="3" t="str">
        <f>IF(B51="","",VLOOKUP(B51,'LISTA USUARIOS'!$B$3:$D$1179,2,0))</f>
        <v>ZILDOMAR DE LIMA SOUZA</v>
      </c>
      <c r="D51" s="3"/>
      <c r="E51" s="6" t="s">
        <v>1028</v>
      </c>
      <c r="F51" s="6"/>
      <c r="G51" s="6" t="s">
        <v>1028</v>
      </c>
      <c r="H51" s="6"/>
      <c r="I51" s="6" t="s">
        <v>1028</v>
      </c>
      <c r="J51" s="6"/>
      <c r="K51" s="6"/>
      <c r="L51" s="6"/>
      <c r="M51" s="6" t="s">
        <v>1029</v>
      </c>
      <c r="N51" s="6"/>
      <c r="O51" s="6"/>
      <c r="P51" s="6"/>
      <c r="Q51" s="6"/>
      <c r="R51" s="6"/>
      <c r="S51" s="6"/>
      <c r="T51" s="6"/>
    </row>
    <row r="52" spans="1:20" x14ac:dyDescent="0.25">
      <c r="A52" s="26">
        <v>48</v>
      </c>
      <c r="B52" s="4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6">
        <v>49</v>
      </c>
      <c r="B53" s="4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6">
        <v>50</v>
      </c>
      <c r="B54" s="4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6">
        <v>51</v>
      </c>
      <c r="B55" s="4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6">
        <v>52</v>
      </c>
      <c r="B56" s="4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6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6">
        <v>54</v>
      </c>
      <c r="B58" s="4"/>
      <c r="C58" s="3" t="str">
        <f>IF(B58="","",VLOOKUP(B58,'LISTA USUARIOS'!$B$3:$D$1179,2,0))</f>
        <v/>
      </c>
      <c r="D58" s="3" t="str">
        <f>IF(B58="","",VLOOKUP(B58,'LISTA USUARIOS'!$B$3:$D$1179,3,0))</f>
        <v/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6">
        <v>55</v>
      </c>
      <c r="B59" s="4"/>
      <c r="C59" s="3" t="str">
        <f>IF(B59="","",VLOOKUP(B59,'LISTA USUARIOS'!$B$3:$D$1179,2,0))</f>
        <v/>
      </c>
      <c r="D59" s="3" t="str">
        <f>IF(B59="","",VLOOKUP(B59,'LISTA USUARIOS'!$B$3:$D$1179,3,0))</f>
        <v/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6">
        <v>56</v>
      </c>
      <c r="B60" s="4"/>
      <c r="C60" s="3" t="str">
        <f>IF(B60="","",VLOOKUP(B60,'LISTA USUARIOS'!$B$3:$D$1179,2,0))</f>
        <v/>
      </c>
      <c r="D60" s="3" t="str">
        <f>IF(B60="","",VLOOKUP(B60,'LISTA USUARIOS'!$B$3:$D$1179,3,0))</f>
        <v/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6">
        <v>57</v>
      </c>
      <c r="B61" s="4"/>
      <c r="C61" s="3" t="str">
        <f>IF(B61="","",VLOOKUP(B61,'LISTA USUARIOS'!$B$3:$D$1179,2,0))</f>
        <v/>
      </c>
      <c r="D61" s="3" t="str">
        <f>IF(B61="","",VLOOKUP(B61,'LISTA USUARIOS'!$B$3:$D$1179,3,0))</f>
        <v/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</sheetData>
  <sortState ref="A1:T70">
    <sortCondition ref="C5:C7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3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61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43815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44931</v>
      </c>
      <c r="C5" s="3" t="str">
        <f>IF(B5="","",VLOOKUP(B5,'LISTA USUARIOS'!$B$3:$D$1179,2,0))</f>
        <v>ADENILSON SILVINO COSTA</v>
      </c>
      <c r="D5" s="3"/>
      <c r="E5" s="6" t="s">
        <v>1028</v>
      </c>
      <c r="F5" s="6" t="s">
        <v>1028</v>
      </c>
      <c r="G5" s="6" t="s">
        <v>1028</v>
      </c>
      <c r="H5" s="6" t="s">
        <v>1028</v>
      </c>
      <c r="I5" s="6" t="s">
        <v>1028</v>
      </c>
      <c r="J5" s="6" t="s">
        <v>1028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17180</v>
      </c>
      <c r="C6" s="3" t="str">
        <f>IF(B6="","",VLOOKUP(B6,'LISTA USUARIOS'!$B$3:$D$1179,2,0))</f>
        <v>ALEXANDER CESAR DA SILVA</v>
      </c>
      <c r="D6" s="3"/>
      <c r="E6" s="6"/>
      <c r="F6" s="6" t="s">
        <v>1028</v>
      </c>
      <c r="G6" s="6"/>
      <c r="H6" s="6" t="s">
        <v>1028</v>
      </c>
      <c r="I6" s="6"/>
      <c r="J6" s="6" t="s">
        <v>1028</v>
      </c>
      <c r="K6" s="6"/>
      <c r="L6" s="6"/>
      <c r="M6" s="6"/>
      <c r="N6" s="6" t="s">
        <v>1036</v>
      </c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43844</v>
      </c>
      <c r="C7" s="3" t="str">
        <f>IF(B7="","",VLOOKUP(B7,'LISTA USUARIOS'!$B$3:$D$1179,2,0))</f>
        <v>ALEXANDRE BATISTA INOCÊNCIO</v>
      </c>
      <c r="D7" s="3"/>
      <c r="E7" s="6" t="s">
        <v>1028</v>
      </c>
      <c r="F7" s="6" t="s">
        <v>1028</v>
      </c>
      <c r="G7" s="6" t="s">
        <v>1028</v>
      </c>
      <c r="H7" s="6" t="s">
        <v>1028</v>
      </c>
      <c r="I7" s="6" t="s">
        <v>1028</v>
      </c>
      <c r="J7" s="6" t="s">
        <v>1028</v>
      </c>
      <c r="K7" s="6"/>
      <c r="L7" s="6"/>
      <c r="M7" s="6" t="s">
        <v>1030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44962</v>
      </c>
      <c r="C8" s="3" t="str">
        <f>IF(B8="","",VLOOKUP(B8,'LISTA USUARIOS'!$B$3:$D$1179,2,0))</f>
        <v>ANA ROSA DA CRUZ DE OLIVEIRA</v>
      </c>
      <c r="D8" s="3"/>
      <c r="E8" s="6" t="s">
        <v>1028</v>
      </c>
      <c r="F8" s="6"/>
      <c r="G8" s="6" t="s">
        <v>1028</v>
      </c>
      <c r="H8" s="6"/>
      <c r="I8" s="6"/>
      <c r="J8" s="6"/>
      <c r="K8" s="6"/>
      <c r="L8" s="6"/>
      <c r="M8" s="6" t="s">
        <v>1055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44963</v>
      </c>
      <c r="C9" s="3" t="str">
        <f>IF(B9="","",VLOOKUP(B9,'LISTA USUARIOS'!$B$3:$D$1179,2,0))</f>
        <v>ANDERSON ANTONIO DOS SANTOS</v>
      </c>
      <c r="D9" s="3"/>
      <c r="E9" s="6" t="s">
        <v>1028</v>
      </c>
      <c r="F9" s="6"/>
      <c r="G9" s="6" t="s">
        <v>1028</v>
      </c>
      <c r="H9" s="6"/>
      <c r="I9" s="6" t="s">
        <v>1028</v>
      </c>
      <c r="J9" s="6"/>
      <c r="K9" s="6"/>
      <c r="L9" s="6"/>
      <c r="M9" s="6" t="s">
        <v>1030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13559</v>
      </c>
      <c r="C10" s="3" t="str">
        <f>IF(B10="","",VLOOKUP(B10,'LISTA USUARIOS'!$B$3:$D$1179,2,0))</f>
        <v>ANDRE DOS SANTOS CONSTANCIO</v>
      </c>
      <c r="D10" s="3"/>
      <c r="E10" s="6"/>
      <c r="F10" s="6" t="s">
        <v>1028</v>
      </c>
      <c r="G10" s="6"/>
      <c r="H10" s="6" t="s">
        <v>1028</v>
      </c>
      <c r="I10" s="6"/>
      <c r="J10" s="6" t="s">
        <v>1028</v>
      </c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44969</v>
      </c>
      <c r="C11" s="3" t="str">
        <f>IF(B11="","",VLOOKUP(B11,'LISTA USUARIOS'!$B$3:$D$1179,2,0))</f>
        <v>ANDREZA DA ROCHA SILVA</v>
      </c>
      <c r="D11" s="3"/>
      <c r="E11" s="6"/>
      <c r="F11" s="6" t="s">
        <v>1028</v>
      </c>
      <c r="G11" s="6"/>
      <c r="H11" s="6" t="s">
        <v>1028</v>
      </c>
      <c r="I11" s="6"/>
      <c r="J11" s="6" t="s">
        <v>1028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33687</v>
      </c>
      <c r="C12" s="3" t="str">
        <f>IF(B12="","",VLOOKUP(B12,'LISTA USUARIOS'!$B$3:$D$1179,2,0))</f>
        <v>ANTONIO CARLOS NICOLAU DO CARMO</v>
      </c>
      <c r="D12" s="3"/>
      <c r="E12" s="6" t="s">
        <v>1028</v>
      </c>
      <c r="F12" s="6" t="s">
        <v>1028</v>
      </c>
      <c r="G12" s="6" t="s">
        <v>1028</v>
      </c>
      <c r="H12" s="6" t="s">
        <v>1028</v>
      </c>
      <c r="I12" s="6" t="s">
        <v>1028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10517</v>
      </c>
      <c r="C13" s="3" t="str">
        <f>IF(B13="","",VLOOKUP(B13,'LISTA USUARIOS'!$B$3:$D$1179,2,0))</f>
        <v>ANTONIO FERREIRA DA CUNHA FILHO</v>
      </c>
      <c r="D13" s="3"/>
      <c r="E13" s="6" t="s">
        <v>1028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44991</v>
      </c>
      <c r="C14" s="3" t="str">
        <f>IF(B14="","",VLOOKUP(B14,'LISTA USUARIOS'!$B$3:$D$1179,2,0))</f>
        <v>BUENO DE SOUZA CAMPOS JUNIOR</v>
      </c>
      <c r="D14" s="3"/>
      <c r="E14" s="6"/>
      <c r="F14" s="6" t="s">
        <v>1028</v>
      </c>
      <c r="G14" s="6"/>
      <c r="H14" s="6"/>
      <c r="I14" s="6"/>
      <c r="J14" s="6"/>
      <c r="K14" s="6"/>
      <c r="L14" s="6"/>
      <c r="M14" s="6"/>
      <c r="N14" s="6" t="s">
        <v>1036</v>
      </c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44993</v>
      </c>
      <c r="C15" s="3" t="str">
        <f>IF(B15="","",VLOOKUP(B15,'LISTA USUARIOS'!$B$3:$D$1179,2,0))</f>
        <v>Carla Aparecida da Silva Rodrigues</v>
      </c>
      <c r="D15" s="3"/>
      <c r="E15" s="6" t="s">
        <v>1028</v>
      </c>
      <c r="F15" s="6" t="s">
        <v>1028</v>
      </c>
      <c r="G15" s="6" t="s">
        <v>1028</v>
      </c>
      <c r="H15" s="6" t="s">
        <v>1028</v>
      </c>
      <c r="I15" s="6" t="s">
        <v>1028</v>
      </c>
      <c r="J15" s="6" t="s">
        <v>1028</v>
      </c>
      <c r="K15" s="6" t="s">
        <v>1028</v>
      </c>
      <c r="L15" s="6"/>
      <c r="M15" s="6" t="s">
        <v>1029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45033</v>
      </c>
      <c r="C16" s="3" t="str">
        <f>IF(B16="","",VLOOKUP(B16,'LISTA USUARIOS'!$B$3:$D$1179,2,0))</f>
        <v>DIANA RODRIGUES DA SILVA</v>
      </c>
      <c r="D16" s="3"/>
      <c r="E16" s="6" t="s">
        <v>1028</v>
      </c>
      <c r="F16" s="6"/>
      <c r="G16" s="6" t="s">
        <v>1028</v>
      </c>
      <c r="H16" s="6"/>
      <c r="I16" s="6" t="s">
        <v>1028</v>
      </c>
      <c r="J16" s="6"/>
      <c r="K16" s="6" t="s">
        <v>1028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42033</v>
      </c>
      <c r="C17" s="3" t="str">
        <f>IF(B17="","",VLOOKUP(B17,'LISTA USUARIOS'!$B$3:$D$1179,2,0))</f>
        <v>Douglas dos Santos</v>
      </c>
      <c r="D17" s="3"/>
      <c r="E17" s="6"/>
      <c r="F17" s="6" t="s">
        <v>1028</v>
      </c>
      <c r="G17" s="6"/>
      <c r="H17" s="6" t="s">
        <v>1028</v>
      </c>
      <c r="I17" s="6"/>
      <c r="J17" s="6" t="s">
        <v>1028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6432</v>
      </c>
      <c r="C18" s="3" t="str">
        <f>IF(B18="","",VLOOKUP(B18,'LISTA USUARIOS'!$B$3:$D$1179,2,0))</f>
        <v>EDDGAR VERTELO FORTUNATO</v>
      </c>
      <c r="D18" s="3"/>
      <c r="E18" s="6" t="s">
        <v>1028</v>
      </c>
      <c r="F18" s="6"/>
      <c r="G18" s="6" t="s">
        <v>1028</v>
      </c>
      <c r="H18" s="6"/>
      <c r="I18" s="6" t="s">
        <v>1028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13566</v>
      </c>
      <c r="C19" s="3" t="str">
        <f>IF(B19="","",VLOOKUP(B19,'LISTA USUARIOS'!$B$3:$D$1179,2,0))</f>
        <v>EDSON JOSE DO NASCIMENTO DA SILVA</v>
      </c>
      <c r="D19" s="3"/>
      <c r="E19" s="6" t="s">
        <v>1028</v>
      </c>
      <c r="F19" s="6"/>
      <c r="G19" s="6" t="s">
        <v>1028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45074</v>
      </c>
      <c r="C20" s="3" t="str">
        <f>IF(B20="","",VLOOKUP(B20,'LISTA USUARIOS'!$B$3:$D$1179,2,0))</f>
        <v>ELSON GUSTAVO FERREIRA DE SOUZA</v>
      </c>
      <c r="D20" s="3"/>
      <c r="E20" s="6" t="s">
        <v>1028</v>
      </c>
      <c r="F20" s="6" t="s">
        <v>1028</v>
      </c>
      <c r="G20" s="6" t="s">
        <v>1028</v>
      </c>
      <c r="H20" s="6" t="s">
        <v>1028</v>
      </c>
      <c r="I20" s="6" t="s">
        <v>1028</v>
      </c>
      <c r="J20" s="6" t="s">
        <v>1028</v>
      </c>
      <c r="K20" s="6"/>
      <c r="L20" s="6"/>
      <c r="M20" s="6" t="s">
        <v>1029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45126</v>
      </c>
      <c r="C21" s="3" t="str">
        <f>IF(B21="","",VLOOKUP(B21,'LISTA USUARIOS'!$B$3:$D$1179,2,0))</f>
        <v>FABIO JUNIO DE SOUZA</v>
      </c>
      <c r="D21" s="3"/>
      <c r="E21" s="6" t="s">
        <v>1028</v>
      </c>
      <c r="F21" s="6"/>
      <c r="G21" s="6" t="s">
        <v>1028</v>
      </c>
      <c r="H21" s="6"/>
      <c r="I21" s="6" t="s">
        <v>1028</v>
      </c>
      <c r="J21" s="6"/>
      <c r="K21" s="6"/>
      <c r="L21" s="6"/>
      <c r="M21" s="6" t="s">
        <v>1030</v>
      </c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45136</v>
      </c>
      <c r="C22" s="3" t="str">
        <f>IF(B22="","",VLOOKUP(B22,'LISTA USUARIOS'!$B$3:$D$1179,2,0))</f>
        <v>FERNANDA CRISTINA DOS SANTOS</v>
      </c>
      <c r="D22" s="3"/>
      <c r="E22" s="6" t="s">
        <v>1028</v>
      </c>
      <c r="F22" s="6" t="s">
        <v>1028</v>
      </c>
      <c r="G22" s="6" t="s">
        <v>1028</v>
      </c>
      <c r="H22" s="6" t="s">
        <v>1028</v>
      </c>
      <c r="I22" s="6"/>
      <c r="J22" s="6" t="s">
        <v>1028</v>
      </c>
      <c r="K22" s="6"/>
      <c r="L22" s="6"/>
      <c r="M22" s="6" t="s">
        <v>1029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45146</v>
      </c>
      <c r="C23" s="3" t="str">
        <f>IF(B23="","",VLOOKUP(B23,'LISTA USUARIOS'!$B$3:$D$1179,2,0))</f>
        <v>FILIPE JUNIO DE MEDEIROS</v>
      </c>
      <c r="D23" s="3"/>
      <c r="E23" s="6" t="s">
        <v>1028</v>
      </c>
      <c r="F23" s="6"/>
      <c r="G23" s="6" t="s">
        <v>1028</v>
      </c>
      <c r="H23" s="6"/>
      <c r="I23" s="6" t="s">
        <v>1028</v>
      </c>
      <c r="J23" s="6"/>
      <c r="K23" s="6" t="s">
        <v>1028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45153</v>
      </c>
      <c r="C24" s="3" t="str">
        <f>IF(B24="","",VLOOKUP(B24,'LISTA USUARIOS'!$B$3:$D$1179,2,0))</f>
        <v>FLAVIO MOSELI</v>
      </c>
      <c r="D24" s="3"/>
      <c r="E24" s="6" t="s">
        <v>1028</v>
      </c>
      <c r="F24" s="6"/>
      <c r="G24" s="6" t="s">
        <v>1028</v>
      </c>
      <c r="H24" s="6"/>
      <c r="I24" s="6" t="s">
        <v>1028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45171</v>
      </c>
      <c r="C25" s="3" t="str">
        <f>IF(B25="","",VLOOKUP(B25,'LISTA USUARIOS'!$B$3:$D$1179,2,0))</f>
        <v>GEOVANI DEMETRIO LOPES DA SILVA</v>
      </c>
      <c r="D25" s="3"/>
      <c r="E25" s="6"/>
      <c r="F25" s="6" t="s">
        <v>1028</v>
      </c>
      <c r="G25" s="6"/>
      <c r="H25" s="6" t="s">
        <v>1028</v>
      </c>
      <c r="I25" s="6"/>
      <c r="J25" s="6" t="s">
        <v>1028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28395</v>
      </c>
      <c r="C26" s="3" t="str">
        <f>IF(B26="","",VLOOKUP(B26,'LISTA USUARIOS'!$B$3:$D$1179,2,0))</f>
        <v>Glaudston Paulo Cavalcanti Rodrigues</v>
      </c>
      <c r="D26" s="3"/>
      <c r="E26" s="6" t="s">
        <v>1028</v>
      </c>
      <c r="F26" s="6"/>
      <c r="G26" s="6" t="s">
        <v>1028</v>
      </c>
      <c r="H26" s="6"/>
      <c r="I26" s="6" t="s">
        <v>1028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45056</v>
      </c>
      <c r="C27" s="19" t="s">
        <v>917</v>
      </c>
      <c r="D27" s="3"/>
      <c r="E27" s="6"/>
      <c r="F27" s="6" t="s">
        <v>1028</v>
      </c>
      <c r="G27" s="6"/>
      <c r="H27" s="6" t="s">
        <v>1028</v>
      </c>
      <c r="I27" s="6"/>
      <c r="J27" s="6" t="s">
        <v>1028</v>
      </c>
      <c r="K27" s="6"/>
      <c r="L27" s="6" t="s">
        <v>1028</v>
      </c>
      <c r="M27" s="6"/>
      <c r="N27" s="6" t="s">
        <v>1036</v>
      </c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28609</v>
      </c>
      <c r="C28" s="3" t="str">
        <f>IF(B28="","",VLOOKUP(B28,'LISTA USUARIOS'!$B$3:$D$1179,2,0))</f>
        <v>ISAIAS JOSE SANTANA</v>
      </c>
      <c r="D28" s="3"/>
      <c r="E28" s="6" t="s">
        <v>1028</v>
      </c>
      <c r="F28" s="6" t="s">
        <v>1028</v>
      </c>
      <c r="G28" s="6" t="s">
        <v>1028</v>
      </c>
      <c r="H28" s="6" t="s">
        <v>1028</v>
      </c>
      <c r="I28" s="6" t="s">
        <v>1028</v>
      </c>
      <c r="J28" s="6" t="s">
        <v>1028</v>
      </c>
      <c r="K28" s="6" t="s">
        <v>1028</v>
      </c>
      <c r="L28" s="6"/>
      <c r="M28" s="6"/>
      <c r="N28" s="6" t="s">
        <v>1030</v>
      </c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2461</v>
      </c>
      <c r="C29" s="3" t="str">
        <f>IF(B29="","",VLOOKUP(B29,'LISTA USUARIOS'!$B$3:$D$1179,2,0))</f>
        <v>ISAIAS QUIRINO SILVA SANTOS</v>
      </c>
      <c r="D29" s="3"/>
      <c r="E29" s="6" t="s">
        <v>1028</v>
      </c>
      <c r="F29" s="6"/>
      <c r="G29" s="6" t="s">
        <v>1028</v>
      </c>
      <c r="H29" s="6"/>
      <c r="I29" s="6"/>
      <c r="J29" s="6"/>
      <c r="K29" s="6"/>
      <c r="L29" s="6"/>
      <c r="M29" s="6" t="s">
        <v>1037</v>
      </c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45070</v>
      </c>
      <c r="C30" s="3" t="str">
        <f>IF(B30="","",VLOOKUP(B30,'LISTA USUARIOS'!$B$3:$D$1179,2,0))</f>
        <v>ISAIAS SANTOS DA SILVA</v>
      </c>
      <c r="D30" s="3"/>
      <c r="E30" s="6" t="s">
        <v>1028</v>
      </c>
      <c r="F30" s="6" t="s">
        <v>1028</v>
      </c>
      <c r="G30" s="6" t="s">
        <v>1028</v>
      </c>
      <c r="H30" s="6" t="s">
        <v>1028</v>
      </c>
      <c r="I30" s="6" t="s">
        <v>1028</v>
      </c>
      <c r="J30" s="6" t="s">
        <v>1028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37810</v>
      </c>
      <c r="C31" s="3" t="str">
        <f>IF(B31="","",VLOOKUP(B31,'LISTA USUARIOS'!$B$3:$D$1179,2,0))</f>
        <v>JAIRO LUIZ ALVES DOS SANTOS</v>
      </c>
      <c r="D31" s="3"/>
      <c r="E31" s="6" t="s">
        <v>1028</v>
      </c>
      <c r="F31" s="6" t="s">
        <v>1028</v>
      </c>
      <c r="G31" s="6" t="s">
        <v>1028</v>
      </c>
      <c r="H31" s="6" t="s">
        <v>1028</v>
      </c>
      <c r="I31" s="6" t="s">
        <v>1028</v>
      </c>
      <c r="J31" s="6" t="s">
        <v>1028</v>
      </c>
      <c r="K31" s="6" t="s">
        <v>1028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45566</v>
      </c>
      <c r="C32" s="3" t="str">
        <f>IF(B32="","",VLOOKUP(B32,'LISTA USUARIOS'!$B$3:$D$1179,2,0))</f>
        <v>JESSICA DE FATIMA OLIVEIRA</v>
      </c>
      <c r="D32" s="3"/>
      <c r="E32" s="6" t="s">
        <v>1028</v>
      </c>
      <c r="F32" s="6" t="s">
        <v>1028</v>
      </c>
      <c r="G32" s="6" t="s">
        <v>1028</v>
      </c>
      <c r="H32" s="6" t="s">
        <v>1028</v>
      </c>
      <c r="I32" s="6" t="s">
        <v>1028</v>
      </c>
      <c r="J32" s="6" t="s">
        <v>1028</v>
      </c>
      <c r="K32" s="6" t="s">
        <v>1028</v>
      </c>
      <c r="L32" s="6" t="s">
        <v>1028</v>
      </c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11564</v>
      </c>
      <c r="C33" s="3" t="str">
        <f>IF(B33="","",VLOOKUP(B33,'LISTA USUARIOS'!$B$3:$D$1179,2,0))</f>
        <v>JOAO BATISTA SILVA DE OLIVEIRA</v>
      </c>
      <c r="D33" s="3"/>
      <c r="E33" s="6" t="s">
        <v>1028</v>
      </c>
      <c r="F33" s="6"/>
      <c r="G33" s="6" t="s">
        <v>1028</v>
      </c>
      <c r="H33" s="6"/>
      <c r="I33" s="6"/>
      <c r="J33" s="6"/>
      <c r="K33" s="6"/>
      <c r="L33" s="6"/>
      <c r="M33" s="6" t="s">
        <v>1037</v>
      </c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45130</v>
      </c>
      <c r="C34" s="3" t="str">
        <f>IF(B34="","",VLOOKUP(B34,'LISTA USUARIOS'!$B$3:$D$1179,2,0))</f>
        <v>JOELMA VANESSA SILVINO</v>
      </c>
      <c r="D34" s="3"/>
      <c r="E34" s="6" t="s">
        <v>1028</v>
      </c>
      <c r="F34" s="6" t="s">
        <v>1028</v>
      </c>
      <c r="G34" s="6" t="s">
        <v>1028</v>
      </c>
      <c r="H34" s="6" t="s">
        <v>1028</v>
      </c>
      <c r="I34" s="6"/>
      <c r="J34" s="6"/>
      <c r="K34" s="6"/>
      <c r="L34" s="6"/>
      <c r="M34" s="6" t="s">
        <v>1037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36215</v>
      </c>
      <c r="C35" s="3" t="str">
        <f>IF(B35="","",VLOOKUP(B35,'LISTA USUARIOS'!$B$3:$D$1179,2,0))</f>
        <v>JOSIVANDER LOPES LIMA</v>
      </c>
      <c r="D35" s="3"/>
      <c r="E35" s="6" t="s">
        <v>1028</v>
      </c>
      <c r="F35" s="6" t="s">
        <v>1028</v>
      </c>
      <c r="G35" s="6" t="s">
        <v>1028</v>
      </c>
      <c r="H35" s="6" t="s">
        <v>1028</v>
      </c>
      <c r="I35" s="6" t="s">
        <v>1028</v>
      </c>
      <c r="J35" s="6" t="s">
        <v>1028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45233</v>
      </c>
      <c r="C36" s="3" t="str">
        <f>IF(B36="","",VLOOKUP(B36,'LISTA USUARIOS'!$B$3:$D$1179,2,0))</f>
        <v>JOSUEL DE OLIVEIRA DOS SANTOS</v>
      </c>
      <c r="D36" s="3"/>
      <c r="E36" s="6"/>
      <c r="F36" s="6" t="s">
        <v>1028</v>
      </c>
      <c r="G36" s="6"/>
      <c r="H36" s="6" t="s">
        <v>1028</v>
      </c>
      <c r="I36" s="6"/>
      <c r="J36" s="6" t="s">
        <v>1028</v>
      </c>
      <c r="K36" s="6"/>
      <c r="L36" s="6"/>
      <c r="M36" s="6"/>
      <c r="N36" s="6" t="s">
        <v>1036</v>
      </c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45249</v>
      </c>
      <c r="C37" s="3" t="str">
        <f>IF(B37="","",VLOOKUP(B37,'LISTA USUARIOS'!$B$3:$D$1179,2,0))</f>
        <v>KelLen Amaral Lopes</v>
      </c>
      <c r="D37" s="3"/>
      <c r="E37" s="6" t="s">
        <v>1028</v>
      </c>
      <c r="F37" s="6"/>
      <c r="G37" s="6"/>
      <c r="H37" s="6"/>
      <c r="I37" s="6"/>
      <c r="J37" s="6"/>
      <c r="K37" s="6"/>
      <c r="L37" s="6"/>
      <c r="M37" s="6" t="s">
        <v>1030</v>
      </c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45269</v>
      </c>
      <c r="C38" s="3" t="str">
        <f>IF(B38="","",VLOOKUP(B38,'LISTA USUARIOS'!$B$3:$D$1179,2,0))</f>
        <v>Leandro da Carvalho</v>
      </c>
      <c r="D38" s="3"/>
      <c r="E38" s="6"/>
      <c r="F38" s="6" t="s">
        <v>1028</v>
      </c>
      <c r="G38" s="6"/>
      <c r="H38" s="6" t="s">
        <v>1028</v>
      </c>
      <c r="I38" s="6"/>
      <c r="J38" s="6" t="s">
        <v>1028</v>
      </c>
      <c r="K38" s="6"/>
      <c r="L38" s="6" t="s">
        <v>1028</v>
      </c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45275</v>
      </c>
      <c r="C39" s="3" t="str">
        <f>IF(B39="","",VLOOKUP(B39,'LISTA USUARIOS'!$B$3:$D$1179,2,0))</f>
        <v>LEANDRO SOUTO GOMES</v>
      </c>
      <c r="D39" s="3"/>
      <c r="E39" s="6" t="s">
        <v>1028</v>
      </c>
      <c r="F39" s="6" t="s">
        <v>1028</v>
      </c>
      <c r="G39" s="6" t="s">
        <v>1028</v>
      </c>
      <c r="H39" s="6" t="s">
        <v>1028</v>
      </c>
      <c r="I39" s="6"/>
      <c r="J39" s="6"/>
      <c r="K39" s="6"/>
      <c r="L39" s="6"/>
      <c r="M39" s="6" t="s">
        <v>1037</v>
      </c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45296</v>
      </c>
      <c r="C40" s="3" t="str">
        <f>IF(B40="","",VLOOKUP(B40,'LISTA USUARIOS'!$B$3:$D$1179,2,0))</f>
        <v>LEONARDO GOMES DE MOURA BRAGA</v>
      </c>
      <c r="D40" s="3"/>
      <c r="E40" s="6"/>
      <c r="F40" s="6" t="s">
        <v>1028</v>
      </c>
      <c r="G40" s="6"/>
      <c r="H40" s="6" t="s">
        <v>1028</v>
      </c>
      <c r="I40" s="6"/>
      <c r="J40" s="6" t="s">
        <v>1028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45305</v>
      </c>
      <c r="C41" s="3" t="s">
        <v>676</v>
      </c>
      <c r="D41" s="3"/>
      <c r="E41" s="6"/>
      <c r="F41" s="6" t="s">
        <v>1028</v>
      </c>
      <c r="G41" s="6"/>
      <c r="H41" s="6" t="s">
        <v>1028</v>
      </c>
      <c r="I41" s="6"/>
      <c r="J41" s="6" t="s">
        <v>1028</v>
      </c>
      <c r="K41" s="6"/>
      <c r="L41" s="6" t="s">
        <v>1028</v>
      </c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45351</v>
      </c>
      <c r="C42" s="3" t="str">
        <f>IF(B42="","",VLOOKUP(B42,'LISTA USUARIOS'!$B$3:$D$1179,2,0))</f>
        <v>MANOEL LOURAS</v>
      </c>
      <c r="D42" s="3"/>
      <c r="E42" s="6" t="s">
        <v>1028</v>
      </c>
      <c r="F42" s="6"/>
      <c r="G42" s="6" t="s">
        <v>1028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45242</v>
      </c>
      <c r="C43" s="3" t="str">
        <f>IF(B43="","",VLOOKUP(B43,'LISTA USUARIOS'!$B$3:$D$1179,2,0))</f>
        <v>MARCILIO MARTINS DE LIMA</v>
      </c>
      <c r="D43" s="3"/>
      <c r="E43" s="6" t="s">
        <v>1028</v>
      </c>
      <c r="F43" s="6" t="s">
        <v>1028</v>
      </c>
      <c r="G43" s="6" t="s">
        <v>1028</v>
      </c>
      <c r="H43" s="6" t="s">
        <v>1028</v>
      </c>
      <c r="I43" s="6" t="s">
        <v>1028</v>
      </c>
      <c r="J43" s="6" t="s">
        <v>1028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45460</v>
      </c>
      <c r="C44" s="3" t="str">
        <f>IF(B44="","",VLOOKUP(B44,'LISTA USUARIOS'!$B$3:$D$1179,2,0))</f>
        <v>MARCOS MENDES COSTA</v>
      </c>
      <c r="D44" s="3"/>
      <c r="E44" s="6" t="s">
        <v>1028</v>
      </c>
      <c r="F44" s="6"/>
      <c r="G44" s="6" t="s">
        <v>1028</v>
      </c>
      <c r="H44" s="6"/>
      <c r="I44" s="6"/>
      <c r="J44" s="6"/>
      <c r="K44" s="6"/>
      <c r="L44" s="6"/>
      <c r="M44" s="6" t="s">
        <v>1037</v>
      </c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43287</v>
      </c>
      <c r="C45" s="3" t="str">
        <f>IF(B45="","",VLOOKUP(B45,'LISTA USUARIOS'!$B$3:$D$1179,2,0))</f>
        <v>MARCOS VINICIOS SANTOS GOMES</v>
      </c>
      <c r="D45" s="3"/>
      <c r="E45" s="6" t="s">
        <v>1028</v>
      </c>
      <c r="F45" s="6"/>
      <c r="G45" s="6" t="s">
        <v>1028</v>
      </c>
      <c r="H45" s="6"/>
      <c r="I45" s="6" t="s">
        <v>1028</v>
      </c>
      <c r="J45" s="6"/>
      <c r="K45" s="6" t="s">
        <v>1028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45360</v>
      </c>
      <c r="C46" s="3" t="str">
        <f>IF(B46="","",VLOOKUP(B46,'LISTA USUARIOS'!$B$3:$D$1179,2,0))</f>
        <v>ORLANDO MONTEIRO REIS</v>
      </c>
      <c r="D46" s="3"/>
      <c r="E46" s="6"/>
      <c r="F46" s="6" t="s">
        <v>1028</v>
      </c>
      <c r="G46" s="6"/>
      <c r="H46" s="6"/>
      <c r="I46" s="6"/>
      <c r="J46" s="6"/>
      <c r="K46" s="6"/>
      <c r="L46" s="6"/>
      <c r="M46" s="6"/>
      <c r="N46" s="6" t="s">
        <v>1036</v>
      </c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35346</v>
      </c>
      <c r="C47" s="3" t="str">
        <f>IF(B47="","",VLOOKUP(B47,'LISTA USUARIOS'!$B$3:$D$1179,2,0))</f>
        <v>PEDRO PAULO PEREIRA</v>
      </c>
      <c r="D47" s="3"/>
      <c r="E47" s="6" t="s">
        <v>1028</v>
      </c>
      <c r="F47" s="6"/>
      <c r="G47" s="6" t="s">
        <v>1028</v>
      </c>
      <c r="H47" s="6"/>
      <c r="I47" s="6" t="s">
        <v>1028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45379</v>
      </c>
      <c r="C48" s="3" t="str">
        <f>IF(B48="","",VLOOKUP(B48,'LISTA USUARIOS'!$B$3:$D$1179,2,0))</f>
        <v>RAFAEL FERNANDO BRIGIDO LOPES</v>
      </c>
      <c r="D48" s="3"/>
      <c r="E48" s="6"/>
      <c r="F48" s="6" t="s">
        <v>1028</v>
      </c>
      <c r="G48" s="6"/>
      <c r="H48" s="6" t="s">
        <v>1028</v>
      </c>
      <c r="I48" s="6"/>
      <c r="J48" s="6" t="s">
        <v>1028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38922</v>
      </c>
      <c r="C49" s="3" t="str">
        <f>IF(B49="","",VLOOKUP(B49,'LISTA USUARIOS'!$B$3:$D$1179,2,0))</f>
        <v>RENAN RODRIGUES FERREIRA</v>
      </c>
      <c r="D49" s="3"/>
      <c r="E49" s="6"/>
      <c r="F49" s="6" t="s">
        <v>1028</v>
      </c>
      <c r="G49" s="6"/>
      <c r="H49" s="6"/>
      <c r="I49" s="6"/>
      <c r="J49" s="6"/>
      <c r="K49" s="6"/>
      <c r="L49" s="6"/>
      <c r="M49" s="6"/>
      <c r="N49" s="6" t="s">
        <v>1036</v>
      </c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21725</v>
      </c>
      <c r="C50" s="3" t="str">
        <f>IF(B50="","",VLOOKUP(B50,'LISTA USUARIOS'!$B$3:$D$1179,2,0))</f>
        <v>RENATO NAZARENO</v>
      </c>
      <c r="D50" s="3"/>
      <c r="E50" s="6" t="s">
        <v>1028</v>
      </c>
      <c r="F50" s="6"/>
      <c r="G50" s="6" t="s">
        <v>1028</v>
      </c>
      <c r="H50" s="6"/>
      <c r="I50" s="6" t="s">
        <v>1028</v>
      </c>
      <c r="J50" s="6"/>
      <c r="K50" s="6"/>
      <c r="L50" s="6"/>
      <c r="M50" s="6" t="s">
        <v>1029</v>
      </c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45430</v>
      </c>
      <c r="C51" s="3" t="str">
        <f>IF(B51="","",VLOOKUP(B51,'LISTA USUARIOS'!$B$3:$D$1179,2,0))</f>
        <v>RICARDO NOGUEIRA DA SILVA</v>
      </c>
      <c r="D51" s="3"/>
      <c r="E51" s="6" t="s">
        <v>1028</v>
      </c>
      <c r="F51" s="6"/>
      <c r="G51" s="6" t="s">
        <v>1028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45402</v>
      </c>
      <c r="C52" s="3" t="str">
        <f>IF(B52="","",VLOOKUP(B52,'LISTA USUARIOS'!$B$3:$D$1179,2,0))</f>
        <v>Ronaldo Ricardo de Carvalho</v>
      </c>
      <c r="D52" s="3"/>
      <c r="E52" s="6" t="s">
        <v>1028</v>
      </c>
      <c r="F52" s="6" t="s">
        <v>1028</v>
      </c>
      <c r="G52" s="6" t="s">
        <v>1028</v>
      </c>
      <c r="H52" s="6" t="s">
        <v>1028</v>
      </c>
      <c r="I52" s="6" t="s">
        <v>1028</v>
      </c>
      <c r="J52" s="6" t="s">
        <v>1028</v>
      </c>
      <c r="K52" s="6"/>
      <c r="L52" s="6"/>
      <c r="M52" s="6" t="s">
        <v>1029</v>
      </c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45597</v>
      </c>
      <c r="C53" s="3" t="str">
        <f>IF(B53="","",VLOOKUP(B53,'LISTA USUARIOS'!$B$3:$D$1179,2,0))</f>
        <v>SIDNEI ALONSO DOS SANTOS</v>
      </c>
      <c r="D53" s="3"/>
      <c r="E53" s="6"/>
      <c r="F53" s="6" t="s">
        <v>1028</v>
      </c>
      <c r="G53" s="6"/>
      <c r="H53" s="6" t="s">
        <v>1028</v>
      </c>
      <c r="I53" s="6"/>
      <c r="J53" s="6" t="s">
        <v>1028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45215</v>
      </c>
      <c r="C54" s="3" t="str">
        <f>IF(B54="","",VLOOKUP(B54,'LISTA USUARIOS'!$B$3:$D$1179,2,0))</f>
        <v>STHER LUCY SANTOS</v>
      </c>
      <c r="D54" s="3"/>
      <c r="E54" s="6" t="s">
        <v>1028</v>
      </c>
      <c r="F54" s="6"/>
      <c r="G54" s="6" t="s">
        <v>1028</v>
      </c>
      <c r="H54" s="6"/>
      <c r="I54" s="6" t="s">
        <v>1028</v>
      </c>
      <c r="J54" s="6"/>
      <c r="K54" s="6" t="s">
        <v>1028</v>
      </c>
      <c r="L54" s="6"/>
      <c r="M54" s="6" t="s">
        <v>1030</v>
      </c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45406</v>
      </c>
      <c r="C55" s="3" t="str">
        <f>IF(B55="","",VLOOKUP(B55,'LISTA USUARIOS'!$B$3:$D$1179,2,0))</f>
        <v>VALDECI ALVES DE ALMEIDA</v>
      </c>
      <c r="D55" s="3"/>
      <c r="E55" s="6" t="s">
        <v>1028</v>
      </c>
      <c r="F55" s="6" t="s">
        <v>1028</v>
      </c>
      <c r="G55" s="6" t="s">
        <v>1028</v>
      </c>
      <c r="H55" s="6" t="s">
        <v>1028</v>
      </c>
      <c r="I55" s="6" t="s">
        <v>1028</v>
      </c>
      <c r="J55" s="6" t="s">
        <v>1028</v>
      </c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45554</v>
      </c>
      <c r="C56" s="3" t="str">
        <f>IF(B56="","",VLOOKUP(B56,'LISTA USUARIOS'!$B$3:$D$1179,2,0))</f>
        <v>VANDERLEI RODRIGUES DA SILVA</v>
      </c>
      <c r="D56" s="3"/>
      <c r="E56" s="6" t="s">
        <v>1028</v>
      </c>
      <c r="F56" s="6"/>
      <c r="G56" s="6" t="s">
        <v>1028</v>
      </c>
      <c r="H56" s="6"/>
      <c r="I56" s="6"/>
      <c r="J56" s="6"/>
      <c r="K56" s="6"/>
      <c r="L56" s="6"/>
      <c r="M56" s="6" t="s">
        <v>1030</v>
      </c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45537</v>
      </c>
      <c r="C57" s="3" t="str">
        <f>IF(B57="","",VLOOKUP(B57,'LISTA USUARIOS'!$B$3:$D$1179,2,0))</f>
        <v>WAILSON ALVES FIRMINO</v>
      </c>
      <c r="D57" s="3"/>
      <c r="E57" s="6" t="s">
        <v>1028</v>
      </c>
      <c r="F57" s="6" t="s">
        <v>1028</v>
      </c>
      <c r="G57" s="6" t="s">
        <v>1028</v>
      </c>
      <c r="H57" s="6" t="s">
        <v>1028</v>
      </c>
      <c r="I57" s="6" t="s">
        <v>1028</v>
      </c>
      <c r="J57" s="6" t="s">
        <v>1028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45434</v>
      </c>
      <c r="C58" s="3" t="str">
        <f>IF(B58="","",VLOOKUP(B58,'LISTA USUARIOS'!$B$3:$D$1179,2,0))</f>
        <v>WESLEY TEIXEIRA DOS SANTOS</v>
      </c>
      <c r="D58" s="3"/>
      <c r="E58" s="6" t="s">
        <v>1028</v>
      </c>
      <c r="F58" s="6" t="s">
        <v>1028</v>
      </c>
      <c r="G58" s="6" t="s">
        <v>1028</v>
      </c>
      <c r="H58" s="6" t="s">
        <v>1028</v>
      </c>
      <c r="I58" s="6" t="s">
        <v>1028</v>
      </c>
      <c r="J58" s="6"/>
      <c r="K58" s="6"/>
      <c r="L58" s="6" t="s">
        <v>1028</v>
      </c>
      <c r="M58" s="6" t="s">
        <v>1037</v>
      </c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44022</v>
      </c>
      <c r="C59" s="3" t="str">
        <f>IF(B59="","",VLOOKUP(B59,'LISTA USUARIOS'!$B$3:$D$1179,2,0))</f>
        <v>WEVERTON HENRIQUE DA SILVA NOGUEIRA</v>
      </c>
      <c r="D59" s="3"/>
      <c r="E59" s="6" t="s">
        <v>1028</v>
      </c>
      <c r="F59" s="6"/>
      <c r="G59" s="6" t="s">
        <v>1028</v>
      </c>
      <c r="H59" s="6"/>
      <c r="I59" s="6" t="s">
        <v>1028</v>
      </c>
      <c r="J59" s="6"/>
      <c r="K59" s="6" t="s">
        <v>1028</v>
      </c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45387</v>
      </c>
      <c r="C60" s="3" t="str">
        <f>IF(B60="","",VLOOKUP(B60,'LISTA USUARIOS'!$B$3:$D$1179,2,0))</f>
        <v>Wilter de Souza Correia</v>
      </c>
      <c r="D60" s="3"/>
      <c r="E60" s="6" t="s">
        <v>1028</v>
      </c>
      <c r="F60" s="6" t="s">
        <v>1028</v>
      </c>
      <c r="G60" s="6" t="s">
        <v>1028</v>
      </c>
      <c r="H60" s="6" t="s">
        <v>1028</v>
      </c>
      <c r="I60" s="6" t="s">
        <v>1028</v>
      </c>
      <c r="J60" s="6" t="s">
        <v>1028</v>
      </c>
      <c r="K60" s="6"/>
      <c r="L60" s="6"/>
      <c r="M60" s="6" t="s">
        <v>1029</v>
      </c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26963</v>
      </c>
      <c r="C61" s="3" t="str">
        <f>IF(B61="","",VLOOKUP(B61,'LISTA USUARIOS'!$B$3:$D$1179,2,0))</f>
        <v>ZILDOMAR DE LIMA SOUZA</v>
      </c>
      <c r="D61" s="3"/>
      <c r="E61" s="6" t="s">
        <v>1028</v>
      </c>
      <c r="F61" s="6" t="s">
        <v>1028</v>
      </c>
      <c r="G61" s="6" t="s">
        <v>1028</v>
      </c>
      <c r="H61" s="6" t="s">
        <v>1028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48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61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43816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44931</v>
      </c>
      <c r="C5" s="3" t="str">
        <f>IF(B5="","",VLOOKUP(B5,'LISTA USUARIOS'!$B$3:$D$1179,2,0))</f>
        <v>ADENILSON SILVINO COSTA</v>
      </c>
      <c r="D5" s="3"/>
      <c r="E5" s="6" t="s">
        <v>1028</v>
      </c>
      <c r="F5" s="6" t="s">
        <v>1028</v>
      </c>
      <c r="G5" s="6" t="s">
        <v>1028</v>
      </c>
      <c r="H5" s="6" t="s">
        <v>1028</v>
      </c>
      <c r="I5" s="6" t="s">
        <v>1028</v>
      </c>
      <c r="J5" s="6" t="s">
        <v>1028</v>
      </c>
      <c r="K5" s="6"/>
      <c r="L5" s="6" t="s">
        <v>1028</v>
      </c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17180</v>
      </c>
      <c r="C6" s="3" t="s">
        <v>366</v>
      </c>
      <c r="D6" s="3"/>
      <c r="E6" s="6"/>
      <c r="F6" s="6" t="s">
        <v>1028</v>
      </c>
      <c r="G6" s="6"/>
      <c r="H6" s="6" t="s">
        <v>1028</v>
      </c>
      <c r="I6" s="6"/>
      <c r="J6" s="6" t="s">
        <v>1028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43844</v>
      </c>
      <c r="C7" s="3" t="str">
        <f>IF(B7="","",VLOOKUP(B7,'LISTA USUARIOS'!$B$3:$D$1179,2,0))</f>
        <v>ALEXANDRE BATISTA INOCÊNCIO</v>
      </c>
      <c r="D7" s="3"/>
      <c r="E7" s="6"/>
      <c r="F7" s="6" t="s">
        <v>1028</v>
      </c>
      <c r="G7" s="6"/>
      <c r="H7" s="6" t="s">
        <v>1028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44962</v>
      </c>
      <c r="C8" s="3" t="str">
        <f>IF(B8="","",VLOOKUP(B8,'LISTA USUARIOS'!$B$3:$D$1179,2,0))</f>
        <v>ANA ROSA DA CRUZ DE OLIVEIRA</v>
      </c>
      <c r="D8" s="3"/>
      <c r="E8" s="6" t="s">
        <v>1028</v>
      </c>
      <c r="F8" s="6" t="s">
        <v>1028</v>
      </c>
      <c r="G8" s="6" t="s">
        <v>1028</v>
      </c>
      <c r="H8" s="6" t="s">
        <v>1028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44963</v>
      </c>
      <c r="C9" s="3" t="str">
        <f>IF(B9="","",VLOOKUP(B9,'LISTA USUARIOS'!$B$3:$D$1179,2,0))</f>
        <v>ANDERSON ANTONIO DOS SANTOS</v>
      </c>
      <c r="D9" s="3"/>
      <c r="E9" s="6" t="s">
        <v>1028</v>
      </c>
      <c r="F9" s="6"/>
      <c r="G9" s="6" t="s">
        <v>1028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13559</v>
      </c>
      <c r="C10" s="3" t="str">
        <f>IF(B10="","",VLOOKUP(B10,'LISTA USUARIOS'!$B$3:$D$1179,2,0))</f>
        <v>ANDRE DOS SANTOS CONSTANCIO</v>
      </c>
      <c r="D10" s="3"/>
      <c r="E10" s="6" t="s">
        <v>1028</v>
      </c>
      <c r="F10" s="6" t="s">
        <v>1028</v>
      </c>
      <c r="G10" s="6" t="s">
        <v>1028</v>
      </c>
      <c r="H10" s="6" t="s">
        <v>1028</v>
      </c>
      <c r="I10" s="6" t="s">
        <v>1028</v>
      </c>
      <c r="J10" s="6" t="s">
        <v>1028</v>
      </c>
      <c r="K10" s="6"/>
      <c r="L10" s="6"/>
      <c r="M10" s="6" t="s">
        <v>1030</v>
      </c>
      <c r="N10" s="6" t="s">
        <v>1036</v>
      </c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10517</v>
      </c>
      <c r="C11" s="3" t="s">
        <v>1078</v>
      </c>
      <c r="D11" s="3"/>
      <c r="E11" s="6"/>
      <c r="F11" s="6" t="s">
        <v>1028</v>
      </c>
      <c r="G11" s="6"/>
      <c r="H11" s="6" t="s">
        <v>1028</v>
      </c>
      <c r="I11" s="6"/>
      <c r="J11" s="6" t="s">
        <v>1028</v>
      </c>
      <c r="K11" s="6"/>
      <c r="L11" s="6" t="s">
        <v>1028</v>
      </c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33687</v>
      </c>
      <c r="C12" s="3" t="str">
        <f>IF(B12="","",VLOOKUP(B12,'LISTA USUARIOS'!$B$3:$D$1179,2,0))</f>
        <v>ANTONIO CARLOS NICOLAU DO CARMO</v>
      </c>
      <c r="D12" s="3"/>
      <c r="E12" s="6" t="s">
        <v>1028</v>
      </c>
      <c r="F12" s="6" t="s">
        <v>1028</v>
      </c>
      <c r="G12" s="6" t="s">
        <v>1028</v>
      </c>
      <c r="H12" s="6" t="s">
        <v>1028</v>
      </c>
      <c r="I12" s="6" t="s">
        <v>1028</v>
      </c>
      <c r="J12" s="6" t="s">
        <v>1028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44993</v>
      </c>
      <c r="C13" s="3" t="str">
        <f>IF(B13="","",VLOOKUP(B13,'LISTA USUARIOS'!$B$3:$D$1179,2,0))</f>
        <v>Carla Aparecida da Silva Rodrigues</v>
      </c>
      <c r="D13" s="3"/>
      <c r="E13" s="6" t="s">
        <v>1028</v>
      </c>
      <c r="F13" s="6"/>
      <c r="G13" s="6" t="s">
        <v>1028</v>
      </c>
      <c r="H13" s="6"/>
      <c r="I13" s="6" t="s">
        <v>1028</v>
      </c>
      <c r="J13" s="6"/>
      <c r="K13" s="6"/>
      <c r="L13" s="6"/>
      <c r="M13" s="6" t="s">
        <v>1030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42143</v>
      </c>
      <c r="C14" s="3" t="str">
        <f>IF(B14="","",VLOOKUP(B14,'LISTA USUARIOS'!$B$3:$D$1179,2,0))</f>
        <v>CASSIEL ALVES DOS SANTOS MOREIRA</v>
      </c>
      <c r="D14" s="3"/>
      <c r="E14" s="6"/>
      <c r="F14" s="6" t="s">
        <v>1028</v>
      </c>
      <c r="G14" s="6"/>
      <c r="H14" s="6" t="s">
        <v>1028</v>
      </c>
      <c r="I14" s="6"/>
      <c r="J14" s="6" t="s">
        <v>1028</v>
      </c>
      <c r="K14" s="6"/>
      <c r="L14" s="6"/>
      <c r="M14" s="6"/>
      <c r="N14" s="6" t="s">
        <v>1036</v>
      </c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37202</v>
      </c>
      <c r="C15" s="3" t="str">
        <f>IF(B15="","",VLOOKUP(B15,'LISTA USUARIOS'!$B$3:$D$1179,2,0))</f>
        <v>CLAUDINEY MOREIRA DANIEL</v>
      </c>
      <c r="D15" s="3"/>
      <c r="E15" s="6" t="s">
        <v>1028</v>
      </c>
      <c r="F15" s="6"/>
      <c r="G15" s="6" t="s">
        <v>1028</v>
      </c>
      <c r="H15" s="6"/>
      <c r="I15" s="6" t="s">
        <v>1028</v>
      </c>
      <c r="J15" s="6"/>
      <c r="K15" s="6" t="s">
        <v>1028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10484</v>
      </c>
      <c r="C16" s="3" t="str">
        <f>IF(B16="","",VLOOKUP(B16,'LISTA USUARIOS'!$B$3:$D$1179,2,0))</f>
        <v>Cristiano Ferreira do Amaral</v>
      </c>
      <c r="D16" s="3"/>
      <c r="E16" s="6" t="s">
        <v>1028</v>
      </c>
      <c r="F16" s="6"/>
      <c r="G16" s="6" t="s">
        <v>1028</v>
      </c>
      <c r="H16" s="6"/>
      <c r="I16" s="6" t="s">
        <v>1028</v>
      </c>
      <c r="J16" s="6"/>
      <c r="K16" s="6" t="s">
        <v>1028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45030</v>
      </c>
      <c r="C17" s="3" t="s">
        <v>198</v>
      </c>
      <c r="D17" s="3"/>
      <c r="E17" s="6"/>
      <c r="F17" s="6" t="s">
        <v>1028</v>
      </c>
      <c r="G17" s="6"/>
      <c r="H17" s="6" t="s">
        <v>1028</v>
      </c>
      <c r="I17" s="6"/>
      <c r="J17" s="6" t="s">
        <v>1028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44924</v>
      </c>
      <c r="C18" s="3" t="str">
        <f>IF(B18="","",VLOOKUP(B18,'LISTA USUARIOS'!$B$3:$D$1179,2,0))</f>
        <v>DOUGLAS DE LIMA FONSECA</v>
      </c>
      <c r="D18" s="3"/>
      <c r="E18" s="6"/>
      <c r="F18" s="6" t="s">
        <v>1028</v>
      </c>
      <c r="G18" s="6"/>
      <c r="H18" s="6" t="s">
        <v>1028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42033</v>
      </c>
      <c r="C19" s="3" t="str">
        <f>IF(B19="","",VLOOKUP(B19,'LISTA USUARIOS'!$B$3:$D$1179,2,0))</f>
        <v>Douglas dos Santos</v>
      </c>
      <c r="D19" s="3"/>
      <c r="E19" s="6" t="s">
        <v>1028</v>
      </c>
      <c r="F19" s="6" t="s">
        <v>1028</v>
      </c>
      <c r="G19" s="6" t="s">
        <v>1028</v>
      </c>
      <c r="H19" s="6" t="s">
        <v>1028</v>
      </c>
      <c r="I19" s="6" t="s">
        <v>1028</v>
      </c>
      <c r="J19" s="6" t="s">
        <v>1028</v>
      </c>
      <c r="K19" s="6" t="s">
        <v>1028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6432</v>
      </c>
      <c r="C20" s="3" t="str">
        <f>IF(B20="","",VLOOKUP(B20,'LISTA USUARIOS'!$B$3:$D$1179,2,0))</f>
        <v>EDDGAR VERTELO FORTUNATO</v>
      </c>
      <c r="D20" s="3"/>
      <c r="E20" s="6" t="s">
        <v>1028</v>
      </c>
      <c r="F20" s="6"/>
      <c r="G20" s="6" t="s">
        <v>1028</v>
      </c>
      <c r="H20" s="6"/>
      <c r="I20" s="6" t="s">
        <v>1028</v>
      </c>
      <c r="J20" s="6"/>
      <c r="K20" s="6"/>
      <c r="L20" s="6"/>
      <c r="M20" s="6" t="s">
        <v>1030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45043</v>
      </c>
      <c r="C21" s="3" t="str">
        <f>IF(B21="","",VLOOKUP(B21,'LISTA USUARIOS'!$B$3:$D$1179,2,0))</f>
        <v>Edmeia Maria Rodrigues</v>
      </c>
      <c r="D21" s="3"/>
      <c r="E21" s="6" t="s">
        <v>1028</v>
      </c>
      <c r="F21" s="6" t="s">
        <v>1028</v>
      </c>
      <c r="G21" s="6"/>
      <c r="H21" s="6" t="s">
        <v>1028</v>
      </c>
      <c r="I21" s="6"/>
      <c r="J21" s="6"/>
      <c r="K21" s="6"/>
      <c r="L21" s="6"/>
      <c r="M21" s="6" t="s">
        <v>1030</v>
      </c>
      <c r="N21" s="6" t="s">
        <v>1036</v>
      </c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45454</v>
      </c>
      <c r="C22" s="3" t="str">
        <f>IF(B22="","",VLOOKUP(B22,'LISTA USUARIOS'!$B$3:$D$1179,2,0))</f>
        <v>EDVAN DA SILVA DA CONCEIÇÃO</v>
      </c>
      <c r="D22" s="3"/>
      <c r="E22" s="6" t="s">
        <v>1028</v>
      </c>
      <c r="F22" s="6" t="s">
        <v>1028</v>
      </c>
      <c r="G22" s="6" t="s">
        <v>1028</v>
      </c>
      <c r="H22" s="6" t="s">
        <v>1028</v>
      </c>
      <c r="I22" s="6" t="s">
        <v>1028</v>
      </c>
      <c r="J22" s="6" t="s">
        <v>1028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45074</v>
      </c>
      <c r="C23" s="3" t="str">
        <f>IF(B23="","",VLOOKUP(B23,'LISTA USUARIOS'!$B$3:$D$1179,2,0))</f>
        <v>ELSON GUSTAVO FERREIRA DE SOUZA</v>
      </c>
      <c r="D23" s="3"/>
      <c r="E23" s="6" t="s">
        <v>1028</v>
      </c>
      <c r="F23" s="6" t="s">
        <v>1028</v>
      </c>
      <c r="G23" s="6" t="s">
        <v>1028</v>
      </c>
      <c r="H23" s="6" t="s">
        <v>1028</v>
      </c>
      <c r="I23" s="6" t="s">
        <v>1028</v>
      </c>
      <c r="J23" s="6" t="s">
        <v>1028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45085</v>
      </c>
      <c r="C24" s="3" t="str">
        <f>IF(B24="","",VLOOKUP(B24,'LISTA USUARIOS'!$B$3:$D$1179,2,0))</f>
        <v>EMERSON ELIAS DE FREITAS</v>
      </c>
      <c r="D24" s="3"/>
      <c r="E24" s="6" t="s">
        <v>1028</v>
      </c>
      <c r="F24" s="6"/>
      <c r="G24" s="6" t="s">
        <v>1028</v>
      </c>
      <c r="H24" s="6"/>
      <c r="I24" s="6" t="s">
        <v>1028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45126</v>
      </c>
      <c r="C25" s="3" t="str">
        <f>IF(B25="","",VLOOKUP(B25,'LISTA USUARIOS'!$B$3:$D$1179,2,0))</f>
        <v>FABIO JUNIO DE SOUZA</v>
      </c>
      <c r="D25" s="3"/>
      <c r="E25" s="6" t="s">
        <v>1028</v>
      </c>
      <c r="F25" s="6" t="s">
        <v>1028</v>
      </c>
      <c r="G25" s="6" t="s">
        <v>1028</v>
      </c>
      <c r="H25" s="6" t="s">
        <v>1028</v>
      </c>
      <c r="I25" s="6"/>
      <c r="J25" s="6" t="s">
        <v>1028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38510</v>
      </c>
      <c r="C26" s="3" t="str">
        <f>IF(B26="","",VLOOKUP(B26,'LISTA USUARIOS'!$B$3:$D$1179,2,0))</f>
        <v>FABIO LUCIANO SILVA DE OLIVEIRA</v>
      </c>
      <c r="D26" s="3"/>
      <c r="E26" s="6" t="s">
        <v>1028</v>
      </c>
      <c r="F26" s="6" t="s">
        <v>1028</v>
      </c>
      <c r="G26" s="6" t="s">
        <v>1028</v>
      </c>
      <c r="H26" s="6" t="s">
        <v>1028</v>
      </c>
      <c r="I26" s="6"/>
      <c r="J26" s="6" t="s">
        <v>1028</v>
      </c>
      <c r="K26" s="6"/>
      <c r="L26" s="6"/>
      <c r="M26" s="6" t="s">
        <v>1030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45153</v>
      </c>
      <c r="C27" s="3" t="str">
        <f>IF(B27="","",VLOOKUP(B27,'LISTA USUARIOS'!$B$3:$D$1179,2,0))</f>
        <v>FLAVIO MOSELI</v>
      </c>
      <c r="D27" s="3"/>
      <c r="E27" s="6" t="s">
        <v>1028</v>
      </c>
      <c r="F27" s="6"/>
      <c r="G27" s="6" t="s">
        <v>1028</v>
      </c>
      <c r="H27" s="6"/>
      <c r="I27" s="6" t="s">
        <v>1028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45165</v>
      </c>
      <c r="C28" s="3" t="str">
        <f>IF(B28="","",VLOOKUP(B28,'LISTA USUARIOS'!$B$3:$D$1179,2,0))</f>
        <v>FRANK BATISTA DA SILVA</v>
      </c>
      <c r="D28" s="3"/>
      <c r="E28" s="6" t="s">
        <v>1028</v>
      </c>
      <c r="F28" s="6"/>
      <c r="G28" s="6"/>
      <c r="H28" s="6"/>
      <c r="I28" s="6" t="s">
        <v>1028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28395</v>
      </c>
      <c r="C29" s="3" t="str">
        <f>IF(B29="","",VLOOKUP(B29,'LISTA USUARIOS'!$B$3:$D$1179,2,0))</f>
        <v>Glaudston Paulo Cavalcanti Rodrigues</v>
      </c>
      <c r="D29" s="3"/>
      <c r="E29" s="6" t="s">
        <v>1028</v>
      </c>
      <c r="F29" s="6" t="s">
        <v>1028</v>
      </c>
      <c r="G29" s="6" t="s">
        <v>1028</v>
      </c>
      <c r="H29" s="6" t="s">
        <v>1028</v>
      </c>
      <c r="I29" s="6" t="s">
        <v>1028</v>
      </c>
      <c r="J29" s="6" t="s">
        <v>1028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45234</v>
      </c>
      <c r="C30" s="3" t="str">
        <f>IF(B30="","",VLOOKUP(B30,'LISTA USUARIOS'!$B$3:$D$1179,2,0))</f>
        <v>HOMERO ANTONIO NOGUEIRA NERI</v>
      </c>
      <c r="D30" s="3"/>
      <c r="E30" s="6"/>
      <c r="F30" s="6" t="s">
        <v>1028</v>
      </c>
      <c r="G30" s="6"/>
      <c r="H30" s="6" t="s">
        <v>1028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45056</v>
      </c>
      <c r="C31" s="3" t="str">
        <f>IF(B31="","",VLOOKUP(B31,'LISTA USUARIOS'!$B$3:$D$1179,2,0))</f>
        <v>IAGO GUSTAVO DE OLIVEIRA</v>
      </c>
      <c r="D31" s="3"/>
      <c r="E31" s="6"/>
      <c r="F31" s="6" t="s">
        <v>1028</v>
      </c>
      <c r="G31" s="6"/>
      <c r="H31" s="6" t="s">
        <v>1028</v>
      </c>
      <c r="I31" s="6"/>
      <c r="J31" s="6" t="s">
        <v>1028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45059</v>
      </c>
      <c r="C32" s="3" t="str">
        <f>IF(B32="","",VLOOKUP(B32,'LISTA USUARIOS'!$B$3:$D$1179,2,0))</f>
        <v>IARA CONCEIÇÃO PATROCINIO</v>
      </c>
      <c r="D32" s="3"/>
      <c r="E32" s="6"/>
      <c r="F32" s="6" t="s">
        <v>1028</v>
      </c>
      <c r="G32" s="6"/>
      <c r="H32" s="6" t="s">
        <v>1028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28609</v>
      </c>
      <c r="C33" s="3" t="str">
        <f>IF(B33="","",VLOOKUP(B33,'LISTA USUARIOS'!$B$3:$D$1179,2,0))</f>
        <v>ISAIAS JOSE SANTANA</v>
      </c>
      <c r="D33" s="3"/>
      <c r="E33" s="6" t="s">
        <v>1028</v>
      </c>
      <c r="F33" s="6" t="s">
        <v>1028</v>
      </c>
      <c r="G33" s="6" t="s">
        <v>1028</v>
      </c>
      <c r="H33" s="6" t="s">
        <v>1028</v>
      </c>
      <c r="I33" s="6" t="s">
        <v>1028</v>
      </c>
      <c r="J33" s="6" t="s">
        <v>1028</v>
      </c>
      <c r="K33" s="6"/>
      <c r="L33" s="6" t="s">
        <v>1028</v>
      </c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45070</v>
      </c>
      <c r="C34" s="3" t="str">
        <f>IF(B34="","",VLOOKUP(B34,'LISTA USUARIOS'!$B$3:$D$1179,2,0))</f>
        <v>ISAIAS SANTOS DA SILVA</v>
      </c>
      <c r="D34" s="3"/>
      <c r="E34" s="6" t="s">
        <v>1028</v>
      </c>
      <c r="F34" s="6" t="s">
        <v>1028</v>
      </c>
      <c r="G34" s="6" t="s">
        <v>1028</v>
      </c>
      <c r="H34" s="6" t="s">
        <v>1028</v>
      </c>
      <c r="I34" s="6" t="s">
        <v>1028</v>
      </c>
      <c r="J34" s="6" t="s">
        <v>1028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37810</v>
      </c>
      <c r="C35" s="3" t="str">
        <f>IF(B35="","",VLOOKUP(B35,'LISTA USUARIOS'!$B$3:$D$1179,2,0))</f>
        <v>JAIRO LUIZ ALVES DOS SANTOS</v>
      </c>
      <c r="D35" s="3"/>
      <c r="E35" s="6" t="s">
        <v>1028</v>
      </c>
      <c r="F35" s="6" t="s">
        <v>1028</v>
      </c>
      <c r="G35" s="6" t="s">
        <v>1028</v>
      </c>
      <c r="H35" s="6" t="s">
        <v>1028</v>
      </c>
      <c r="I35" s="6" t="s">
        <v>1028</v>
      </c>
      <c r="J35" s="6" t="s">
        <v>1028</v>
      </c>
      <c r="K35" s="6"/>
      <c r="L35" s="6"/>
      <c r="M35" s="6" t="s">
        <v>1030</v>
      </c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45566</v>
      </c>
      <c r="C36" s="3" t="str">
        <f>IF(B36="","",VLOOKUP(B36,'LISTA USUARIOS'!$B$3:$D$1179,2,0))</f>
        <v>JESSICA DE FATIMA OLIVEIRA</v>
      </c>
      <c r="D36" s="3"/>
      <c r="E36" s="6" t="s">
        <v>1028</v>
      </c>
      <c r="F36" s="6" t="s">
        <v>1028</v>
      </c>
      <c r="G36" s="6" t="s">
        <v>1028</v>
      </c>
      <c r="H36" s="6" t="s">
        <v>1028</v>
      </c>
      <c r="I36" s="6" t="s">
        <v>1028</v>
      </c>
      <c r="J36" s="6" t="s">
        <v>1028</v>
      </c>
      <c r="K36" s="6" t="s">
        <v>1028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45118</v>
      </c>
      <c r="C37" s="3" t="str">
        <f>IF(B37="","",VLOOKUP(B37,'LISTA USUARIOS'!$B$3:$D$1179,2,0))</f>
        <v>JOAO SANTANA SANTOS</v>
      </c>
      <c r="D37" s="3"/>
      <c r="E37" s="6"/>
      <c r="F37" s="6" t="s">
        <v>1028</v>
      </c>
      <c r="G37" s="6"/>
      <c r="H37" s="6" t="s">
        <v>1028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45119</v>
      </c>
      <c r="C38" s="3" t="str">
        <f>IF(B38="","",VLOOKUP(B38,'LISTA USUARIOS'!$B$3:$D$1179,2,0))</f>
        <v>JOAO SOARES DESIDERIO</v>
      </c>
      <c r="D38" s="3"/>
      <c r="E38" s="6"/>
      <c r="F38" s="6" t="s">
        <v>1028</v>
      </c>
      <c r="G38" s="6"/>
      <c r="H38" s="6" t="s">
        <v>1028</v>
      </c>
      <c r="I38" s="6"/>
      <c r="J38" s="6" t="s">
        <v>1028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45137</v>
      </c>
      <c r="C39" s="3" t="str">
        <f>IF(B39="","",VLOOKUP(B39,'LISTA USUARIOS'!$B$3:$D$1179,2,0))</f>
        <v>JONATHAN SILVA DE OLIVEIRA</v>
      </c>
      <c r="D39" s="3"/>
      <c r="E39" s="6" t="s">
        <v>1028</v>
      </c>
      <c r="F39" s="6"/>
      <c r="G39" s="6" t="s">
        <v>1028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4703</v>
      </c>
      <c r="C40" s="3" t="str">
        <f>IF(B40="","",VLOOKUP(B40,'LISTA USUARIOS'!$B$3:$D$1179,2,0))</f>
        <v>JOSE MARIA DOS SANTOS</v>
      </c>
      <c r="D40" s="3"/>
      <c r="E40" s="6" t="s">
        <v>1028</v>
      </c>
      <c r="F40" s="6" t="s">
        <v>1028</v>
      </c>
      <c r="G40" s="6" t="s">
        <v>1028</v>
      </c>
      <c r="H40" s="6" t="s">
        <v>1028</v>
      </c>
      <c r="I40" s="6" t="s">
        <v>1028</v>
      </c>
      <c r="J40" s="6" t="s">
        <v>1028</v>
      </c>
      <c r="K40" s="6" t="s">
        <v>1028</v>
      </c>
      <c r="L40" s="6"/>
      <c r="M40" s="6" t="s">
        <v>1030</v>
      </c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36215</v>
      </c>
      <c r="C41" s="3" t="str">
        <f>IF(B41="","",VLOOKUP(B41,'LISTA USUARIOS'!$B$3:$D$1179,2,0))</f>
        <v>JOSIVANDER LOPES LIMA</v>
      </c>
      <c r="D41" s="3"/>
      <c r="E41" s="6" t="s">
        <v>1028</v>
      </c>
      <c r="F41" s="6"/>
      <c r="G41" s="6" t="s">
        <v>1028</v>
      </c>
      <c r="H41" s="6"/>
      <c r="I41" s="6" t="s">
        <v>1028</v>
      </c>
      <c r="J41" s="6"/>
      <c r="K41" s="6" t="s">
        <v>1028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45233</v>
      </c>
      <c r="C42" s="3" t="str">
        <f>IF(B42="","",VLOOKUP(B42,'LISTA USUARIOS'!$B$3:$D$1179,2,0))</f>
        <v>JOSUEL DE OLIVEIRA DOS SANTOS</v>
      </c>
      <c r="D42" s="3"/>
      <c r="E42" s="6" t="s">
        <v>1028</v>
      </c>
      <c r="F42" s="6" t="s">
        <v>1028</v>
      </c>
      <c r="G42" s="6"/>
      <c r="H42" s="6" t="s">
        <v>1028</v>
      </c>
      <c r="I42" s="6" t="s">
        <v>1028</v>
      </c>
      <c r="J42" s="6" t="s">
        <v>1028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45305</v>
      </c>
      <c r="C43" s="19" t="s">
        <v>676</v>
      </c>
      <c r="D43" s="3"/>
      <c r="E43" s="6"/>
      <c r="F43" s="6" t="s">
        <v>1028</v>
      </c>
      <c r="G43" s="6"/>
      <c r="H43" s="6" t="s">
        <v>1028</v>
      </c>
      <c r="I43" s="6"/>
      <c r="J43" s="6" t="s">
        <v>1028</v>
      </c>
      <c r="K43" s="6"/>
      <c r="L43" s="6" t="s">
        <v>1028</v>
      </c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45332</v>
      </c>
      <c r="C44" s="3" t="str">
        <f>IF(B44="","",VLOOKUP(B44,'LISTA USUARIOS'!$B$3:$D$1179,2,0))</f>
        <v>LUCIO MAURO APOLINARIO</v>
      </c>
      <c r="D44" s="3"/>
      <c r="E44" s="6" t="s">
        <v>1028</v>
      </c>
      <c r="F44" s="6"/>
      <c r="G44" s="6" t="s">
        <v>1028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45620</v>
      </c>
      <c r="C45" s="3" t="str">
        <f>IF(B45="","",VLOOKUP(B45,'LISTA USUARIOS'!$B$3:$D$1179,2,0))</f>
        <v>LUIZ FERNANDO VIEIRA MAIA</v>
      </c>
      <c r="D45" s="3"/>
      <c r="E45" s="6" t="s">
        <v>1028</v>
      </c>
      <c r="F45" s="6"/>
      <c r="G45" s="6" t="s">
        <v>1028</v>
      </c>
      <c r="H45" s="6"/>
      <c r="I45" s="6" t="s">
        <v>1028</v>
      </c>
      <c r="J45" s="6"/>
      <c r="K45" s="6"/>
      <c r="L45" s="6"/>
      <c r="M45" s="6" t="s">
        <v>1030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45242</v>
      </c>
      <c r="C46" s="3" t="str">
        <f>IF(B46="","",VLOOKUP(B46,'LISTA USUARIOS'!$B$3:$D$1179,2,0))</f>
        <v>MARCILIO MARTINS DE LIMA</v>
      </c>
      <c r="D46" s="3"/>
      <c r="E46" s="6" t="s">
        <v>1028</v>
      </c>
      <c r="F46" s="6" t="s">
        <v>1028</v>
      </c>
      <c r="G46" s="6" t="s">
        <v>1028</v>
      </c>
      <c r="H46" s="6" t="s">
        <v>1028</v>
      </c>
      <c r="I46" s="6" t="s">
        <v>1028</v>
      </c>
      <c r="J46" s="6" t="s">
        <v>1028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43287</v>
      </c>
      <c r="C47" s="3" t="str">
        <f>IF(B47="","",VLOOKUP(B47,'LISTA USUARIOS'!$B$3:$D$1179,2,0))</f>
        <v>MARCOS VINICIOS SANTOS GOMES</v>
      </c>
      <c r="D47" s="3"/>
      <c r="E47" s="6"/>
      <c r="F47" s="6" t="s">
        <v>1028</v>
      </c>
      <c r="G47" s="6"/>
      <c r="H47" s="6" t="s">
        <v>1028</v>
      </c>
      <c r="I47" s="6"/>
      <c r="J47" s="6" t="s">
        <v>1028</v>
      </c>
      <c r="K47" s="6"/>
      <c r="L47" s="6" t="s">
        <v>1028</v>
      </c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45363</v>
      </c>
      <c r="C48" s="3" t="str">
        <f>IF(B48="","",VLOOKUP(B48,'LISTA USUARIOS'!$B$3:$D$1179,2,0))</f>
        <v>PATRICIA DANIELLE DE FATIMA</v>
      </c>
      <c r="D48" s="3"/>
      <c r="E48" s="6" t="s">
        <v>1028</v>
      </c>
      <c r="F48" s="6"/>
      <c r="G48" s="6" t="s">
        <v>1028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45363</v>
      </c>
      <c r="C49" s="3" t="str">
        <f>IF(B49="","",VLOOKUP(B49,'LISTA USUARIOS'!$B$3:$D$1179,2,0))</f>
        <v>PATRICIA DANIELLE DE FATIMA</v>
      </c>
      <c r="D49" s="3"/>
      <c r="E49" s="6"/>
      <c r="F49" s="6" t="s">
        <v>1028</v>
      </c>
      <c r="G49" s="6"/>
      <c r="H49" s="6" t="s">
        <v>1028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35346</v>
      </c>
      <c r="C50" s="3" t="str">
        <f>IF(B50="","",VLOOKUP(B50,'LISTA USUARIOS'!$B$3:$D$1179,2,0))</f>
        <v>PEDRO PAULO PEREIRA</v>
      </c>
      <c r="D50" s="3"/>
      <c r="E50" s="6" t="s">
        <v>1028</v>
      </c>
      <c r="F50" s="6"/>
      <c r="G50" s="6" t="s">
        <v>1028</v>
      </c>
      <c r="H50" s="6"/>
      <c r="I50" s="6" t="s">
        <v>1028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21725</v>
      </c>
      <c r="C51" s="3" t="str">
        <f>IF(B51="","",VLOOKUP(B51,'LISTA USUARIOS'!$B$3:$D$1179,2,0))</f>
        <v>RENATO NAZARENO</v>
      </c>
      <c r="D51" s="3"/>
      <c r="E51" s="6" t="s">
        <v>1028</v>
      </c>
      <c r="F51" s="6" t="s">
        <v>1028</v>
      </c>
      <c r="G51" s="6"/>
      <c r="H51" s="6" t="s">
        <v>1028</v>
      </c>
      <c r="I51" s="6" t="s">
        <v>1028</v>
      </c>
      <c r="J51" s="6"/>
      <c r="K51" s="6"/>
      <c r="L51" s="6"/>
      <c r="M51" s="6" t="s">
        <v>1030</v>
      </c>
      <c r="N51" s="6" t="s">
        <v>1036</v>
      </c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45430</v>
      </c>
      <c r="C52" s="3" t="str">
        <f>IF(B52="","",VLOOKUP(B52,'LISTA USUARIOS'!$B$3:$D$1179,2,0))</f>
        <v>RICARDO NOGUEIRA DA SILVA</v>
      </c>
      <c r="D52" s="3"/>
      <c r="E52" s="6" t="s">
        <v>1028</v>
      </c>
      <c r="F52" s="6" t="s">
        <v>1028</v>
      </c>
      <c r="G52" s="6" t="s">
        <v>1028</v>
      </c>
      <c r="H52" s="6" t="s">
        <v>1028</v>
      </c>
      <c r="I52" s="6"/>
      <c r="J52" s="6" t="s">
        <v>1028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45178</v>
      </c>
      <c r="C53" s="3" t="str">
        <f>IF(B53="","",VLOOKUP(B53,'LISTA USUARIOS'!$B$3:$D$1179,2,0))</f>
        <v>ROSILENE APARECIDA RODRIGUES DA SILVA</v>
      </c>
      <c r="D53" s="3"/>
      <c r="E53" s="6" t="s">
        <v>1028</v>
      </c>
      <c r="F53" s="6" t="s">
        <v>1028</v>
      </c>
      <c r="G53" s="6" t="s">
        <v>1028</v>
      </c>
      <c r="H53" s="6" t="s">
        <v>1028</v>
      </c>
      <c r="I53" s="6" t="s">
        <v>1028</v>
      </c>
      <c r="J53" s="6"/>
      <c r="K53" s="6"/>
      <c r="L53" s="6"/>
      <c r="M53" s="6" t="s">
        <v>1030</v>
      </c>
      <c r="N53" s="6" t="s">
        <v>1036</v>
      </c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45597</v>
      </c>
      <c r="C54" s="3" t="str">
        <f>IF(B54="","",VLOOKUP(B54,'LISTA USUARIOS'!$B$3:$D$1179,2,0))</f>
        <v>SIDNEI ALONSO DOS SANTOS</v>
      </c>
      <c r="D54" s="3"/>
      <c r="E54" s="6" t="s">
        <v>1028</v>
      </c>
      <c r="F54" s="6" t="s">
        <v>1028</v>
      </c>
      <c r="G54" s="6" t="s">
        <v>1028</v>
      </c>
      <c r="H54" s="6" t="s">
        <v>1028</v>
      </c>
      <c r="I54" s="6" t="s">
        <v>1028</v>
      </c>
      <c r="J54" s="6" t="s">
        <v>1028</v>
      </c>
      <c r="K54" s="6" t="s">
        <v>1028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45215</v>
      </c>
      <c r="C55" s="3" t="str">
        <f>IF(B55="","",VLOOKUP(B55,'LISTA USUARIOS'!$B$3:$D$1179,2,0))</f>
        <v>STHER LUCY SANTOS</v>
      </c>
      <c r="D55" s="3"/>
      <c r="E55" s="6"/>
      <c r="F55" s="6" t="s">
        <v>1028</v>
      </c>
      <c r="G55" s="6"/>
      <c r="H55" s="6" t="s">
        <v>1028</v>
      </c>
      <c r="I55" s="6"/>
      <c r="J55" s="6" t="s">
        <v>1028</v>
      </c>
      <c r="K55" s="6"/>
      <c r="L55" s="6" t="s">
        <v>1028</v>
      </c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34086</v>
      </c>
      <c r="C56" s="3" t="str">
        <f>IF(B56="","",VLOOKUP(B56,'LISTA USUARIOS'!$B$3:$D$1179,2,0))</f>
        <v>TIAGO DE OLIVEIRA PINTO</v>
      </c>
      <c r="D56" s="3"/>
      <c r="E56" s="6" t="s">
        <v>1028</v>
      </c>
      <c r="F56" s="6"/>
      <c r="G56" s="6" t="s">
        <v>1028</v>
      </c>
      <c r="H56" s="6"/>
      <c r="I56" s="6"/>
      <c r="J56" s="6"/>
      <c r="K56" s="6"/>
      <c r="L56" s="6"/>
      <c r="M56" s="6" t="s">
        <v>1030</v>
      </c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45226</v>
      </c>
      <c r="C57" s="3" t="str">
        <f>IF(B57="","",VLOOKUP(B57,'LISTA USUARIOS'!$B$3:$D$1179,2,0))</f>
        <v>Toni Ricardo dos Prazeres</v>
      </c>
      <c r="D57" s="3"/>
      <c r="E57" s="6" t="s">
        <v>1028</v>
      </c>
      <c r="F57" s="6"/>
      <c r="G57" s="6" t="s">
        <v>1028</v>
      </c>
      <c r="H57" s="6"/>
      <c r="I57" s="6" t="s">
        <v>1028</v>
      </c>
      <c r="J57" s="6"/>
      <c r="K57" s="6" t="s">
        <v>1028</v>
      </c>
      <c r="L57" s="6"/>
      <c r="M57" s="6" t="s">
        <v>1030</v>
      </c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45406</v>
      </c>
      <c r="C58" s="3" t="str">
        <f>IF(B58="","",VLOOKUP(B58,'LISTA USUARIOS'!$B$3:$D$1179,2,0))</f>
        <v>VALDECI ALVES DE ALMEIDA</v>
      </c>
      <c r="D58" s="3"/>
      <c r="E58" s="6" t="s">
        <v>1028</v>
      </c>
      <c r="F58" s="6" t="s">
        <v>1028</v>
      </c>
      <c r="G58" s="6" t="s">
        <v>1028</v>
      </c>
      <c r="H58" s="6" t="s">
        <v>1028</v>
      </c>
      <c r="I58" s="6" t="s">
        <v>1028</v>
      </c>
      <c r="J58" s="6" t="s">
        <v>1028</v>
      </c>
      <c r="K58" s="6" t="s">
        <v>1028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>
        <v>45300</v>
      </c>
      <c r="C59" s="3" t="s">
        <v>78</v>
      </c>
      <c r="D59" s="3"/>
      <c r="E59" s="6"/>
      <c r="F59" s="6" t="s">
        <v>1028</v>
      </c>
      <c r="G59" s="6"/>
      <c r="H59" s="6" t="s">
        <v>1028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>
        <v>45434</v>
      </c>
      <c r="C60" s="3" t="str">
        <f>IF(B60="","",VLOOKUP(B60,'LISTA USUARIOS'!$B$3:$D$1179,2,0))</f>
        <v>WESLEY TEIXEIRA DOS SANTOS</v>
      </c>
      <c r="D60" s="3"/>
      <c r="E60" s="6" t="s">
        <v>1028</v>
      </c>
      <c r="F60" s="6" t="s">
        <v>1028</v>
      </c>
      <c r="G60" s="6" t="s">
        <v>1028</v>
      </c>
      <c r="H60" s="6" t="s">
        <v>1028</v>
      </c>
      <c r="I60" s="6" t="s">
        <v>1028</v>
      </c>
      <c r="J60" s="6" t="s">
        <v>1028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>
        <v>45387</v>
      </c>
      <c r="C61" s="3" t="str">
        <f>IF(B61="","",VLOOKUP(B61,'LISTA USUARIOS'!$B$3:$D$1179,2,0))</f>
        <v>Wilter de Souza Correia</v>
      </c>
      <c r="D61" s="3"/>
      <c r="E61" s="6"/>
      <c r="F61" s="6" t="s">
        <v>1028</v>
      </c>
      <c r="G61" s="6"/>
      <c r="H61" s="6" t="s">
        <v>1028</v>
      </c>
      <c r="I61" s="6"/>
      <c r="J61" s="6" t="s">
        <v>1028</v>
      </c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view="pageBreakPreview" zoomScaleNormal="120" zoomScaleSheetLayoutView="100" workbookViewId="0">
      <pane xSplit="20" ySplit="4" topLeftCell="U39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54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43817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44931</v>
      </c>
      <c r="C5" s="3" t="str">
        <f>IF(B5="","",VLOOKUP(B5,'LISTA USUARIOS'!$B$3:$D$1179,2,0))</f>
        <v>ADENILSON SILVINO COSTA</v>
      </c>
      <c r="D5" s="3"/>
      <c r="E5" s="6" t="s">
        <v>1028</v>
      </c>
      <c r="F5" s="6" t="s">
        <v>1028</v>
      </c>
      <c r="G5" s="6" t="s">
        <v>1028</v>
      </c>
      <c r="H5" s="6" t="s">
        <v>1028</v>
      </c>
      <c r="I5" s="6" t="s">
        <v>1028</v>
      </c>
      <c r="J5" s="6" t="s">
        <v>1028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9831</v>
      </c>
      <c r="C6" s="19" t="s">
        <v>18</v>
      </c>
      <c r="D6" s="3"/>
      <c r="E6" s="6"/>
      <c r="F6" s="6" t="s">
        <v>1028</v>
      </c>
      <c r="G6" s="6"/>
      <c r="H6" s="6" t="s">
        <v>1028</v>
      </c>
      <c r="I6" s="6"/>
      <c r="J6" s="6" t="s">
        <v>1028</v>
      </c>
      <c r="K6" s="6"/>
      <c r="L6" s="6"/>
      <c r="M6" s="6"/>
      <c r="N6" s="6" t="s">
        <v>1036</v>
      </c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44962</v>
      </c>
      <c r="C7" s="3" t="str">
        <f>IF(B7="","",VLOOKUP(B7,'LISTA USUARIOS'!$B$3:$D$1179,2,0))</f>
        <v>ANA ROSA DA CRUZ DE OLIVEIRA</v>
      </c>
      <c r="D7" s="3"/>
      <c r="E7" s="6" t="s">
        <v>1028</v>
      </c>
      <c r="F7" s="6"/>
      <c r="G7" s="6" t="s">
        <v>1028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13559</v>
      </c>
      <c r="C8" s="3" t="str">
        <f>IF(B8="","",VLOOKUP(B8,'LISTA USUARIOS'!$B$3:$D$1179,2,0))</f>
        <v>ANDRE DOS SANTOS CONSTANCIO</v>
      </c>
      <c r="D8" s="3"/>
      <c r="E8" s="6" t="s">
        <v>1028</v>
      </c>
      <c r="F8" s="6"/>
      <c r="G8" s="6" t="s">
        <v>1028</v>
      </c>
      <c r="H8" s="6"/>
      <c r="I8" s="6" t="s">
        <v>1028</v>
      </c>
      <c r="J8" s="6"/>
      <c r="K8" s="6"/>
      <c r="L8" s="6"/>
      <c r="M8" s="6" t="s">
        <v>1030</v>
      </c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33687</v>
      </c>
      <c r="C9" s="3" t="str">
        <f>IF(B9="","",VLOOKUP(B9,'LISTA USUARIOS'!$B$3:$D$1179,2,0))</f>
        <v>ANTONIO CARLOS NICOLAU DO CARMO</v>
      </c>
      <c r="D9" s="3"/>
      <c r="E9" s="6" t="s">
        <v>1028</v>
      </c>
      <c r="F9" s="6"/>
      <c r="G9" s="6" t="s">
        <v>1028</v>
      </c>
      <c r="H9" s="6"/>
      <c r="I9" s="6" t="s">
        <v>1028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21751</v>
      </c>
      <c r="C10" s="3" t="str">
        <f>IF(B10="","",VLOOKUP(B10,'LISTA USUARIOS'!$B$3:$D$1179,2,0))</f>
        <v>ANTONIO FELIX AMARAL</v>
      </c>
      <c r="D10" s="3"/>
      <c r="E10" s="6"/>
      <c r="F10" s="6" t="s">
        <v>1028</v>
      </c>
      <c r="G10" s="6"/>
      <c r="H10" s="6" t="s">
        <v>1028</v>
      </c>
      <c r="I10" s="6"/>
      <c r="J10" s="6"/>
      <c r="K10" s="6"/>
      <c r="L10" s="6"/>
      <c r="M10" s="6"/>
      <c r="N10" s="6" t="s">
        <v>1036</v>
      </c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44993</v>
      </c>
      <c r="C11" s="3" t="str">
        <f>IF(B11="","",VLOOKUP(B11,'LISTA USUARIOS'!$B$3:$D$1179,2,0))</f>
        <v>Carla Aparecida da Silva Rodrigues</v>
      </c>
      <c r="D11" s="3"/>
      <c r="E11" s="6" t="s">
        <v>1028</v>
      </c>
      <c r="F11" s="6"/>
      <c r="G11" s="6"/>
      <c r="H11" s="6"/>
      <c r="I11" s="6" t="s">
        <v>1028</v>
      </c>
      <c r="J11" s="6"/>
      <c r="K11" s="6"/>
      <c r="L11" s="6"/>
      <c r="M11" s="6" t="s">
        <v>1029</v>
      </c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44995</v>
      </c>
      <c r="C12" s="3" t="str">
        <f>IF(B12="","",VLOOKUP(B12,'LISTA USUARIOS'!$B$3:$D$1179,2,0))</f>
        <v>CARLOS ALBERTO TEIXEIRA</v>
      </c>
      <c r="D12" s="3"/>
      <c r="E12" s="6" t="s">
        <v>1028</v>
      </c>
      <c r="F12" s="6"/>
      <c r="G12" s="6" t="s">
        <v>1028</v>
      </c>
      <c r="H12" s="6"/>
      <c r="I12" s="6" t="s">
        <v>1028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42033</v>
      </c>
      <c r="C13" s="3" t="str">
        <f>IF(B13="","",VLOOKUP(B13,'LISTA USUARIOS'!$B$3:$D$1179,2,0))</f>
        <v>Douglas dos Santos</v>
      </c>
      <c r="D13" s="3"/>
      <c r="E13" s="6" t="s">
        <v>1028</v>
      </c>
      <c r="F13" s="6" t="s">
        <v>1028</v>
      </c>
      <c r="G13" s="6" t="s">
        <v>1028</v>
      </c>
      <c r="H13" s="6" t="s">
        <v>1028</v>
      </c>
      <c r="I13" s="6" t="s">
        <v>1028</v>
      </c>
      <c r="J13" s="6" t="s">
        <v>1028</v>
      </c>
      <c r="K13" s="6" t="s">
        <v>1028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6432</v>
      </c>
      <c r="C14" s="3" t="str">
        <f>IF(B14="","",VLOOKUP(B14,'LISTA USUARIOS'!$B$3:$D$1179,2,0))</f>
        <v>EDDGAR VERTELO FORTUNATO</v>
      </c>
      <c r="D14" s="3"/>
      <c r="E14" s="6" t="s">
        <v>1028</v>
      </c>
      <c r="F14" s="6"/>
      <c r="G14" s="6"/>
      <c r="H14" s="6"/>
      <c r="I14" s="6" t="s">
        <v>1028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45074</v>
      </c>
      <c r="C15" s="3" t="str">
        <f>IF(B15="","",VLOOKUP(B15,'LISTA USUARIOS'!$B$3:$D$1179,2,0))</f>
        <v>ELSON GUSTAVO FERREIRA DE SOUZA</v>
      </c>
      <c r="D15" s="3"/>
      <c r="E15" s="6" t="s">
        <v>1028</v>
      </c>
      <c r="F15" s="6" t="s">
        <v>1028</v>
      </c>
      <c r="G15" s="6" t="s">
        <v>1028</v>
      </c>
      <c r="H15" s="6" t="s">
        <v>1028</v>
      </c>
      <c r="I15" s="6" t="s">
        <v>1028</v>
      </c>
      <c r="J15" s="6" t="s">
        <v>1028</v>
      </c>
      <c r="K15" s="6"/>
      <c r="L15" s="6"/>
      <c r="M15" s="6" t="s">
        <v>1030</v>
      </c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38510</v>
      </c>
      <c r="C16" s="3" t="str">
        <f>IF(B16="","",VLOOKUP(B16,'LISTA USUARIOS'!$B$3:$D$1179,2,0))</f>
        <v>FABIO LUCIANO SILVA DE OLIVEIRA</v>
      </c>
      <c r="D16" s="3"/>
      <c r="E16" s="6" t="s">
        <v>1028</v>
      </c>
      <c r="F16" s="6" t="s">
        <v>1028</v>
      </c>
      <c r="G16" s="6" t="s">
        <v>1028</v>
      </c>
      <c r="H16" s="6" t="s">
        <v>1028</v>
      </c>
      <c r="I16" s="6" t="s">
        <v>1028</v>
      </c>
      <c r="J16" s="6" t="s">
        <v>1028</v>
      </c>
      <c r="K16" s="6"/>
      <c r="L16" s="6"/>
      <c r="M16" s="6" t="s">
        <v>1079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45136</v>
      </c>
      <c r="C17" s="3" t="str">
        <f>IF(B17="","",VLOOKUP(B17,'LISTA USUARIOS'!$B$3:$D$1179,2,0))</f>
        <v>FERNANDA CRISTINA DOS SANTOS</v>
      </c>
      <c r="D17" s="3"/>
      <c r="E17" s="6"/>
      <c r="F17" s="6" t="s">
        <v>1028</v>
      </c>
      <c r="G17" s="6"/>
      <c r="H17" s="6" t="s">
        <v>1028</v>
      </c>
      <c r="I17" s="6"/>
      <c r="J17" s="6"/>
      <c r="K17" s="6"/>
      <c r="L17" s="6"/>
      <c r="M17" s="6"/>
      <c r="N17" s="6" t="s">
        <v>1036</v>
      </c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45146</v>
      </c>
      <c r="C18" s="3" t="str">
        <f>IF(B18="","",VLOOKUP(B18,'LISTA USUARIOS'!$B$3:$D$1179,2,0))</f>
        <v>FILIPE JUNIO DE MEDEIROS</v>
      </c>
      <c r="D18" s="3"/>
      <c r="E18" s="6" t="s">
        <v>1028</v>
      </c>
      <c r="F18" s="6" t="s">
        <v>1028</v>
      </c>
      <c r="G18" s="6" t="s">
        <v>1028</v>
      </c>
      <c r="H18" s="6" t="s">
        <v>1028</v>
      </c>
      <c r="I18" s="6" t="s">
        <v>1028</v>
      </c>
      <c r="J18" s="6" t="s">
        <v>1028</v>
      </c>
      <c r="K18" s="6" t="s">
        <v>1028</v>
      </c>
      <c r="L18" s="6"/>
      <c r="M18" s="6" t="s">
        <v>1030</v>
      </c>
      <c r="N18" s="6" t="s">
        <v>1036</v>
      </c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45156</v>
      </c>
      <c r="C19" s="3" t="s">
        <v>877</v>
      </c>
      <c r="D19" s="3"/>
      <c r="E19" s="6"/>
      <c r="F19" s="6" t="s">
        <v>1028</v>
      </c>
      <c r="G19" s="6" t="s">
        <v>1028</v>
      </c>
      <c r="H19" s="6" t="s">
        <v>1028</v>
      </c>
      <c r="I19" s="6" t="s">
        <v>1028</v>
      </c>
      <c r="J19" s="6"/>
      <c r="K19" s="6"/>
      <c r="L19" s="6" t="s">
        <v>1028</v>
      </c>
      <c r="M19" s="6"/>
      <c r="N19" s="6" t="s">
        <v>1036</v>
      </c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45165</v>
      </c>
      <c r="C20" s="3" t="str">
        <f>IF(B20="","",VLOOKUP(B20,'LISTA USUARIOS'!$B$3:$D$1179,2,0))</f>
        <v>FRANK BATISTA DA SILVA</v>
      </c>
      <c r="D20" s="3"/>
      <c r="E20" s="6"/>
      <c r="F20" s="6" t="s">
        <v>1028</v>
      </c>
      <c r="G20" s="6"/>
      <c r="H20" s="6" t="s">
        <v>1028</v>
      </c>
      <c r="I20" s="6"/>
      <c r="J20" s="6"/>
      <c r="K20" s="6"/>
      <c r="L20" s="6" t="s">
        <v>1028</v>
      </c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12888</v>
      </c>
      <c r="C21" s="3" t="str">
        <f>IF(B21="","",VLOOKUP(B21,'LISTA USUARIOS'!$B$3:$D$1179,2,0))</f>
        <v>GILSON COELHO ANGELO</v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45605</v>
      </c>
      <c r="C22" s="3" t="str">
        <f>IF(B22="","",VLOOKUP(B22,'LISTA USUARIOS'!$B$3:$D$1179,2,0))</f>
        <v>GUTIERREZ VITOR DA SILVA</v>
      </c>
      <c r="D22" s="3"/>
      <c r="E22" s="6" t="s">
        <v>1028</v>
      </c>
      <c r="F22" s="6" t="s">
        <v>1028</v>
      </c>
      <c r="G22" s="6"/>
      <c r="H22" s="6" t="s">
        <v>1028</v>
      </c>
      <c r="I22" s="6" t="s">
        <v>1028</v>
      </c>
      <c r="J22" s="6" t="s">
        <v>1028</v>
      </c>
      <c r="K22" s="6" t="s">
        <v>1028</v>
      </c>
      <c r="L22" s="6" t="s">
        <v>1028</v>
      </c>
      <c r="M22" s="6" t="s">
        <v>1030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45234</v>
      </c>
      <c r="C23" s="3" t="str">
        <f>IF(B23="","",VLOOKUP(B23,'LISTA USUARIOS'!$B$3:$D$1179,2,0))</f>
        <v>HOMERO ANTONIO NOGUEIRA NERI</v>
      </c>
      <c r="D23" s="3"/>
      <c r="E23" s="6" t="s">
        <v>1028</v>
      </c>
      <c r="F23" s="6"/>
      <c r="G23" s="6" t="s">
        <v>1028</v>
      </c>
      <c r="H23" s="6"/>
      <c r="I23" s="6" t="s">
        <v>1028</v>
      </c>
      <c r="J23" s="6"/>
      <c r="K23" s="6" t="s">
        <v>1028</v>
      </c>
      <c r="L23" s="6"/>
      <c r="M23" s="6" t="s">
        <v>1029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32541</v>
      </c>
      <c r="C24" s="3" t="str">
        <f>IF(B24="","",VLOOKUP(B24,'LISTA USUARIOS'!$B$3:$D$1179,2,0))</f>
        <v>HONORIO FRANCISCO DE ALMEIDA</v>
      </c>
      <c r="D24" s="3"/>
      <c r="E24" s="6"/>
      <c r="F24" s="6" t="s">
        <v>1028</v>
      </c>
      <c r="G24" s="6"/>
      <c r="H24" s="6"/>
      <c r="I24" s="6"/>
      <c r="J24" s="6" t="s">
        <v>1028</v>
      </c>
      <c r="K24" s="6"/>
      <c r="L24" s="6" t="s">
        <v>1028</v>
      </c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45056</v>
      </c>
      <c r="C25" s="3" t="str">
        <f>IF(B25="","",VLOOKUP(B25,'LISTA USUARIOS'!$B$3:$D$1179,2,0))</f>
        <v>IAGO GUSTAVO DE OLIVEIRA</v>
      </c>
      <c r="D25" s="3"/>
      <c r="E25" s="6"/>
      <c r="F25" s="6" t="s">
        <v>1028</v>
      </c>
      <c r="G25" s="6"/>
      <c r="H25" s="6" t="s">
        <v>1028</v>
      </c>
      <c r="I25" s="6"/>
      <c r="J25" s="6" t="s">
        <v>1028</v>
      </c>
      <c r="K25" s="6"/>
      <c r="L25" s="6" t="s">
        <v>1028</v>
      </c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28609</v>
      </c>
      <c r="C26" s="3" t="str">
        <f>IF(B26="","",VLOOKUP(B26,'LISTA USUARIOS'!$B$3:$D$1179,2,0))</f>
        <v>ISAIAS JOSE SANTANA</v>
      </c>
      <c r="D26" s="3"/>
      <c r="E26" s="6" t="s">
        <v>1028</v>
      </c>
      <c r="F26" s="6" t="s">
        <v>1028</v>
      </c>
      <c r="G26" s="6" t="s">
        <v>1028</v>
      </c>
      <c r="H26" s="6" t="s">
        <v>1028</v>
      </c>
      <c r="I26" s="6" t="s">
        <v>1028</v>
      </c>
      <c r="J26" s="6" t="s">
        <v>1028</v>
      </c>
      <c r="K26" s="6"/>
      <c r="L26" s="6"/>
      <c r="M26" s="6" t="s">
        <v>1029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45070</v>
      </c>
      <c r="C27" s="3" t="str">
        <f>IF(B27="","",VLOOKUP(B27,'LISTA USUARIOS'!$B$3:$D$1179,2,0))</f>
        <v>ISAIAS SANTOS DA SILVA</v>
      </c>
      <c r="D27" s="3"/>
      <c r="E27" s="6" t="s">
        <v>1028</v>
      </c>
      <c r="F27" s="6" t="s">
        <v>1028</v>
      </c>
      <c r="G27" s="6" t="s">
        <v>1028</v>
      </c>
      <c r="H27" s="6" t="s">
        <v>1028</v>
      </c>
      <c r="I27" s="6" t="s">
        <v>1028</v>
      </c>
      <c r="J27" s="6" t="s">
        <v>1028</v>
      </c>
      <c r="K27" s="6"/>
      <c r="L27" s="6"/>
      <c r="M27" s="6" t="s">
        <v>1030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37810</v>
      </c>
      <c r="C28" s="3" t="str">
        <f>IF(B28="","",VLOOKUP(B28,'LISTA USUARIOS'!$B$3:$D$1179,2,0))</f>
        <v>JAIRO LUIZ ALVES DOS SANTOS</v>
      </c>
      <c r="D28" s="3"/>
      <c r="E28" s="6" t="s">
        <v>1028</v>
      </c>
      <c r="F28" s="6" t="s">
        <v>1028</v>
      </c>
      <c r="G28" s="6" t="s">
        <v>1028</v>
      </c>
      <c r="H28" s="6"/>
      <c r="I28" s="6" t="s">
        <v>1028</v>
      </c>
      <c r="J28" s="6" t="s">
        <v>1028</v>
      </c>
      <c r="K28" s="6"/>
      <c r="L28" s="6"/>
      <c r="M28" s="6" t="s">
        <v>1029</v>
      </c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45566</v>
      </c>
      <c r="C29" s="3" t="str">
        <f>IF(B29="","",VLOOKUP(B29,'LISTA USUARIOS'!$B$3:$D$1179,2,0))</f>
        <v>JESSICA DE FATIMA OLIVEIRA</v>
      </c>
      <c r="D29" s="3"/>
      <c r="E29" s="6" t="s">
        <v>1028</v>
      </c>
      <c r="F29" s="6"/>
      <c r="G29" s="6" t="s">
        <v>1028</v>
      </c>
      <c r="H29" s="6"/>
      <c r="I29" s="6" t="s">
        <v>1028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45457</v>
      </c>
      <c r="C30" s="3" t="str">
        <f>IF(B30="","",VLOOKUP(B30,'LISTA USUARIOS'!$B$3:$D$1179,2,0))</f>
        <v>JOSE VALDO ALVES FILHO</v>
      </c>
      <c r="D30" s="3"/>
      <c r="E30" s="6" t="s">
        <v>1028</v>
      </c>
      <c r="F30" s="6"/>
      <c r="G30" s="6"/>
      <c r="H30" s="6"/>
      <c r="I30" s="6" t="s">
        <v>1028</v>
      </c>
      <c r="J30" s="6"/>
      <c r="K30" s="6"/>
      <c r="L30" s="6"/>
      <c r="M30" s="6" t="s">
        <v>1029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36215</v>
      </c>
      <c r="C31" s="3" t="str">
        <f>IF(B31="","",VLOOKUP(B31,'LISTA USUARIOS'!$B$3:$D$1179,2,0))</f>
        <v>JOSIVANDER LOPES LIMA</v>
      </c>
      <c r="D31" s="3"/>
      <c r="E31" s="6" t="s">
        <v>1028</v>
      </c>
      <c r="F31" s="6"/>
      <c r="G31" s="6" t="s">
        <v>1028</v>
      </c>
      <c r="H31" s="6"/>
      <c r="I31" s="6" t="s">
        <v>1028</v>
      </c>
      <c r="J31" s="6"/>
      <c r="K31" s="6"/>
      <c r="L31" s="6"/>
      <c r="M31" s="6" t="s">
        <v>1029</v>
      </c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45249</v>
      </c>
      <c r="C32" s="3" t="str">
        <f>IF(B32="","",VLOOKUP(B32,'LISTA USUARIOS'!$B$3:$D$1179,2,0))</f>
        <v>KelLen Amaral Lopes</v>
      </c>
      <c r="D32" s="3"/>
      <c r="E32" s="6" t="s">
        <v>1028</v>
      </c>
      <c r="F32" s="6" t="s">
        <v>1028</v>
      </c>
      <c r="G32" s="6" t="s">
        <v>1028</v>
      </c>
      <c r="H32" s="6" t="s">
        <v>1028</v>
      </c>
      <c r="I32" s="6"/>
      <c r="J32" s="6" t="s">
        <v>1028</v>
      </c>
      <c r="K32" s="6"/>
      <c r="L32" s="6"/>
      <c r="M32" s="6" t="s">
        <v>1030</v>
      </c>
      <c r="N32" s="6" t="s">
        <v>1036</v>
      </c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45269</v>
      </c>
      <c r="C33" s="3" t="str">
        <f>IF(B33="","",VLOOKUP(B33,'LISTA USUARIOS'!$B$3:$D$1179,2,0))</f>
        <v>Leandro da Carvalho</v>
      </c>
      <c r="D33" s="3"/>
      <c r="E33" s="6"/>
      <c r="F33" s="6" t="s">
        <v>1028</v>
      </c>
      <c r="G33" s="6"/>
      <c r="H33" s="6" t="s">
        <v>1028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45296</v>
      </c>
      <c r="C34" s="3" t="str">
        <f>IF(B34="","",VLOOKUP(B34,'LISTA USUARIOS'!$B$3:$D$1179,2,0))</f>
        <v>LEONARDO GOMES DE MOURA BRAGA</v>
      </c>
      <c r="D34" s="3"/>
      <c r="E34" s="6"/>
      <c r="F34" s="6" t="s">
        <v>1028</v>
      </c>
      <c r="G34" s="6"/>
      <c r="H34" s="6" t="s">
        <v>1028</v>
      </c>
      <c r="I34" s="6"/>
      <c r="J34" s="6" t="s">
        <v>1028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45305</v>
      </c>
      <c r="C35" s="3" t="str">
        <f>IF(B35="","",VLOOKUP(B35,'LISTA USUARIOS'!$B$3:$D$1179,2,0))</f>
        <v>LUAN ELEAR BUSNELLO</v>
      </c>
      <c r="D35" s="3"/>
      <c r="E35" s="6"/>
      <c r="F35" s="6" t="s">
        <v>1028</v>
      </c>
      <c r="G35" s="6"/>
      <c r="H35" s="6" t="s">
        <v>1028</v>
      </c>
      <c r="I35" s="6"/>
      <c r="J35" s="6" t="s">
        <v>1028</v>
      </c>
      <c r="K35" s="6"/>
      <c r="L35" s="6" t="s">
        <v>1028</v>
      </c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45343</v>
      </c>
      <c r="C36" s="3" t="str">
        <f>IF(B36="","",VLOOKUP(B36,'LISTA USUARIOS'!$B$3:$D$1179,2,0))</f>
        <v>LUIZ CLAUIDO BERNARDES DE SOUZA</v>
      </c>
      <c r="D36" s="3"/>
      <c r="E36" s="6"/>
      <c r="F36" s="6" t="s">
        <v>1028</v>
      </c>
      <c r="G36" s="6"/>
      <c r="H36" s="6" t="s">
        <v>1028</v>
      </c>
      <c r="I36" s="6"/>
      <c r="J36" s="6" t="s">
        <v>1028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45620</v>
      </c>
      <c r="C37" s="3" t="str">
        <f>IF(B37="","",VLOOKUP(B37,'LISTA USUARIOS'!$B$3:$D$1179,2,0))</f>
        <v>LUIZ FERNANDO VIEIRA MAIA</v>
      </c>
      <c r="D37" s="3"/>
      <c r="E37" s="6" t="s">
        <v>1028</v>
      </c>
      <c r="F37" s="6"/>
      <c r="G37" s="6" t="s">
        <v>1028</v>
      </c>
      <c r="H37" s="6"/>
      <c r="I37" s="6" t="s">
        <v>1028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45350</v>
      </c>
      <c r="C38" s="3" t="str">
        <f>IF(B38="","",VLOOKUP(B38,'LISTA USUARIOS'!$B$3:$D$1179,2,0))</f>
        <v>MAGDALE MARTINS RIBEIRO</v>
      </c>
      <c r="D38" s="3"/>
      <c r="E38" s="6" t="s">
        <v>1028</v>
      </c>
      <c r="F38" s="6"/>
      <c r="G38" s="6" t="s">
        <v>1028</v>
      </c>
      <c r="H38" s="6"/>
      <c r="I38" s="6" t="s">
        <v>1028</v>
      </c>
      <c r="J38" s="6"/>
      <c r="K38" s="6"/>
      <c r="L38" s="6"/>
      <c r="M38" s="6" t="s">
        <v>1029</v>
      </c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45242</v>
      </c>
      <c r="C39" s="3" t="str">
        <f>IF(B39="","",VLOOKUP(B39,'LISTA USUARIOS'!$B$3:$D$1179,2,0))</f>
        <v>MARCILIO MARTINS DE LIMA</v>
      </c>
      <c r="D39" s="3"/>
      <c r="E39" s="6" t="s">
        <v>1028</v>
      </c>
      <c r="F39" s="6" t="s">
        <v>1028</v>
      </c>
      <c r="G39" s="6" t="s">
        <v>1028</v>
      </c>
      <c r="H39" s="6" t="s">
        <v>1028</v>
      </c>
      <c r="I39" s="6" t="s">
        <v>1028</v>
      </c>
      <c r="J39" s="6" t="s">
        <v>1028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43287</v>
      </c>
      <c r="C40" s="3" t="str">
        <f>IF(B40="","",VLOOKUP(B40,'LISTA USUARIOS'!$B$3:$D$1179,2,0))</f>
        <v>MARCOS VINICIOS SANTOS GOMES</v>
      </c>
      <c r="D40" s="3"/>
      <c r="E40" s="6"/>
      <c r="F40" s="6" t="s">
        <v>1028</v>
      </c>
      <c r="G40" s="6"/>
      <c r="H40" s="6" t="s">
        <v>1028</v>
      </c>
      <c r="I40" s="6"/>
      <c r="J40" s="6" t="s">
        <v>1028</v>
      </c>
      <c r="K40" s="6"/>
      <c r="L40" s="6" t="s">
        <v>1028</v>
      </c>
      <c r="M40" s="6"/>
      <c r="N40" s="6" t="s">
        <v>1036</v>
      </c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45359</v>
      </c>
      <c r="C41" s="3" t="str">
        <f>IF(B41="","",VLOOKUP(B41,'LISTA USUARIOS'!$B$3:$D$1179,2,0))</f>
        <v>ODAIR LIBERATO PIMENTA</v>
      </c>
      <c r="D41" s="3"/>
      <c r="E41" s="6"/>
      <c r="F41" s="6" t="s">
        <v>1028</v>
      </c>
      <c r="G41" s="6"/>
      <c r="H41" s="6" t="s">
        <v>1028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45632</v>
      </c>
      <c r="C42" s="3" t="str">
        <f>IF(B42="","",VLOOKUP(B42,'LISTA USUARIOS'!$B$3:$D$1179,2,0))</f>
        <v>OSMAR CONRADO LEMOS</v>
      </c>
      <c r="D42" s="3"/>
      <c r="E42" s="6"/>
      <c r="F42" s="6" t="s">
        <v>1028</v>
      </c>
      <c r="G42" s="6"/>
      <c r="H42" s="6" t="s">
        <v>1028</v>
      </c>
      <c r="I42" s="6"/>
      <c r="J42" s="6"/>
      <c r="K42" s="6"/>
      <c r="L42" s="6"/>
      <c r="M42" s="6"/>
      <c r="N42" s="6" t="s">
        <v>1036</v>
      </c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45363</v>
      </c>
      <c r="C43" s="3" t="str">
        <f>IF(B43="","",VLOOKUP(B43,'LISTA USUARIOS'!$B$3:$D$1179,2,0))</f>
        <v>PATRICIA DANIELLE DE FATIMA</v>
      </c>
      <c r="D43" s="3"/>
      <c r="E43" s="6" t="s">
        <v>1028</v>
      </c>
      <c r="F43" s="6"/>
      <c r="G43" s="6"/>
      <c r="H43" s="6"/>
      <c r="I43" s="6" t="s">
        <v>1028</v>
      </c>
      <c r="J43" s="6"/>
      <c r="K43" s="6"/>
      <c r="L43" s="6"/>
      <c r="M43" s="6" t="s">
        <v>1030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45430</v>
      </c>
      <c r="C44" s="3" t="str">
        <f>IF(B44="","",VLOOKUP(B44,'LISTA USUARIOS'!$B$3:$D$1179,2,0))</f>
        <v>RICARDO NOGUEIRA DA SILVA</v>
      </c>
      <c r="D44" s="3"/>
      <c r="E44" s="6"/>
      <c r="F44" s="6" t="s">
        <v>1028</v>
      </c>
      <c r="G44" s="6"/>
      <c r="H44" s="6"/>
      <c r="I44" s="6"/>
      <c r="J44" s="6" t="s">
        <v>1028</v>
      </c>
      <c r="K44" s="6"/>
      <c r="L44" s="6" t="s">
        <v>1028</v>
      </c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45178</v>
      </c>
      <c r="C45" s="3" t="str">
        <f>IF(B45="","",VLOOKUP(B45,'LISTA USUARIOS'!$B$3:$D$1179,2,0))</f>
        <v>ROSILENE APARECIDA RODRIGUES DA SILVA</v>
      </c>
      <c r="D45" s="3"/>
      <c r="E45" s="6" t="s">
        <v>1028</v>
      </c>
      <c r="F45" s="6"/>
      <c r="G45" s="6" t="s">
        <v>1028</v>
      </c>
      <c r="H45" s="6"/>
      <c r="I45" s="6" t="s">
        <v>1028</v>
      </c>
      <c r="J45" s="6"/>
      <c r="K45" s="6"/>
      <c r="L45" s="6"/>
      <c r="M45" s="6" t="s">
        <v>1029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45179</v>
      </c>
      <c r="C46" s="3" t="str">
        <f>IF(B46="","",VLOOKUP(B46,'LISTA USUARIOS'!$B$3:$D$1179,2,0))</f>
        <v>RUBENS DE SOUZA ALVES</v>
      </c>
      <c r="D46" s="3"/>
      <c r="E46" s="6" t="s">
        <v>1028</v>
      </c>
      <c r="F46" s="6" t="s">
        <v>1028</v>
      </c>
      <c r="G46" s="6"/>
      <c r="H46" s="6"/>
      <c r="I46" s="6" t="s">
        <v>1028</v>
      </c>
      <c r="J46" s="6" t="s">
        <v>1028</v>
      </c>
      <c r="K46" s="6"/>
      <c r="L46" s="6"/>
      <c r="M46" s="6" t="s">
        <v>1030</v>
      </c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45597</v>
      </c>
      <c r="C47" s="3" t="str">
        <f>IF(B47="","",VLOOKUP(B47,'LISTA USUARIOS'!$B$3:$D$1179,2,0))</f>
        <v>SIDNEI ALONSO DOS SANTOS</v>
      </c>
      <c r="D47" s="3"/>
      <c r="E47" s="6" t="s">
        <v>1028</v>
      </c>
      <c r="F47" s="6" t="s">
        <v>1028</v>
      </c>
      <c r="G47" s="6" t="s">
        <v>1028</v>
      </c>
      <c r="H47" s="6" t="s">
        <v>1028</v>
      </c>
      <c r="I47" s="6" t="s">
        <v>1028</v>
      </c>
      <c r="J47" s="6" t="s">
        <v>1028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45215</v>
      </c>
      <c r="C48" s="3" t="str">
        <f>IF(B48="","",VLOOKUP(B48,'LISTA USUARIOS'!$B$3:$D$1179,2,0))</f>
        <v>STHER LUCY SANTOS</v>
      </c>
      <c r="D48" s="3"/>
      <c r="E48" s="6"/>
      <c r="F48" s="6" t="s">
        <v>1028</v>
      </c>
      <c r="G48" s="6"/>
      <c r="H48" s="6" t="s">
        <v>1028</v>
      </c>
      <c r="I48" s="6"/>
      <c r="J48" s="6" t="s">
        <v>1028</v>
      </c>
      <c r="K48" s="6"/>
      <c r="L48" s="6" t="s">
        <v>1028</v>
      </c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45226</v>
      </c>
      <c r="C49" s="3" t="str">
        <f>IF(B49="","",VLOOKUP(B49,'LISTA USUARIOS'!$B$3:$D$1179,2,0))</f>
        <v>Toni Ricardo dos Prazeres</v>
      </c>
      <c r="D49" s="3"/>
      <c r="E49" s="6" t="s">
        <v>1028</v>
      </c>
      <c r="F49" s="6"/>
      <c r="G49" s="6" t="s">
        <v>1028</v>
      </c>
      <c r="H49" s="6"/>
      <c r="I49" s="6" t="s">
        <v>1028</v>
      </c>
      <c r="J49" s="6"/>
      <c r="K49" s="6" t="s">
        <v>1028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45406</v>
      </c>
      <c r="C50" s="3" t="str">
        <f>IF(B50="","",VLOOKUP(B50,'LISTA USUARIOS'!$B$3:$D$1179,2,0))</f>
        <v>VALDECI ALVES DE ALMEIDA</v>
      </c>
      <c r="D50" s="3"/>
      <c r="E50" s="6" t="s">
        <v>1028</v>
      </c>
      <c r="F50" s="6" t="s">
        <v>1028</v>
      </c>
      <c r="G50" s="6" t="s">
        <v>1028</v>
      </c>
      <c r="H50" s="6"/>
      <c r="I50" s="6" t="s">
        <v>1028</v>
      </c>
      <c r="J50" s="6" t="s">
        <v>1028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25689</v>
      </c>
      <c r="C51" s="3" t="str">
        <f>IF(B51="","",VLOOKUP(B51,'LISTA USUARIOS'!$B$3:$D$1179,2,0))</f>
        <v>WALISON NASCIMENTO NOGUEIRA</v>
      </c>
      <c r="D51" s="3"/>
      <c r="E51" s="6" t="s">
        <v>1028</v>
      </c>
      <c r="F51" s="6" t="s">
        <v>1028</v>
      </c>
      <c r="G51" s="6" t="s">
        <v>1028</v>
      </c>
      <c r="H51" s="6" t="s">
        <v>1028</v>
      </c>
      <c r="I51" s="6" t="s">
        <v>1028</v>
      </c>
      <c r="J51" s="6" t="s">
        <v>1028</v>
      </c>
      <c r="K51" s="6" t="s">
        <v>1028</v>
      </c>
      <c r="L51" s="6"/>
      <c r="M51" s="6" t="s">
        <v>1030</v>
      </c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45434</v>
      </c>
      <c r="C52" s="3" t="str">
        <f>IF(B52="","",VLOOKUP(B52,'LISTA USUARIOS'!$B$3:$D$1179,2,0))</f>
        <v>WESLEY TEIXEIRA DOS SANTOS</v>
      </c>
      <c r="D52" s="3"/>
      <c r="E52" s="6" t="s">
        <v>1028</v>
      </c>
      <c r="F52" s="6" t="s">
        <v>1028</v>
      </c>
      <c r="G52" s="6" t="s">
        <v>1028</v>
      </c>
      <c r="H52" s="6"/>
      <c r="I52" s="6" t="s">
        <v>1028</v>
      </c>
      <c r="J52" s="6" t="s">
        <v>1028</v>
      </c>
      <c r="K52" s="6"/>
      <c r="L52" s="6"/>
      <c r="M52" s="6" t="s">
        <v>1029</v>
      </c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44022</v>
      </c>
      <c r="C53" s="3" t="str">
        <f>IF(B53="","",VLOOKUP(B53,'LISTA USUARIOS'!$B$3:$D$1179,2,0))</f>
        <v>WEVERTON HENRIQUE DA SILVA NOGUEIRA</v>
      </c>
      <c r="D53" s="3"/>
      <c r="E53" s="6" t="s">
        <v>1028</v>
      </c>
      <c r="F53" s="6"/>
      <c r="G53" s="6" t="s">
        <v>1028</v>
      </c>
      <c r="H53" s="6"/>
      <c r="I53" s="6" t="s">
        <v>1028</v>
      </c>
      <c r="J53" s="6"/>
      <c r="K53" s="6"/>
      <c r="L53" s="6"/>
      <c r="M53" s="6" t="s">
        <v>1029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45385</v>
      </c>
      <c r="C54" s="3" t="str">
        <f>IF(B54="","",VLOOKUP(B54,'LISTA USUARIOS'!$B$3:$D$1179,2,0))</f>
        <v>WILLIAM CHRISTIAN DINIZ</v>
      </c>
      <c r="D54" s="3"/>
      <c r="E54" s="6"/>
      <c r="F54" s="6" t="s">
        <v>1028</v>
      </c>
      <c r="G54" s="6"/>
      <c r="H54" s="6" t="s">
        <v>1028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31" workbookViewId="0">
      <selection activeCell="B5" sqref="B5:C54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43818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44931</v>
      </c>
      <c r="C5" s="3" t="str">
        <f>IF(B5="","",VLOOKUP(B5,'LISTA USUARIOS'!$B$3:$D$1179,2,0))</f>
        <v>ADENILSON SILVINO COSTA</v>
      </c>
      <c r="D5" s="3"/>
      <c r="E5" s="6" t="s">
        <v>1028</v>
      </c>
      <c r="F5" s="6" t="s">
        <v>1028</v>
      </c>
      <c r="G5" s="6" t="s">
        <v>1028</v>
      </c>
      <c r="H5" s="6" t="s">
        <v>1028</v>
      </c>
      <c r="I5" s="6" t="s">
        <v>1028</v>
      </c>
      <c r="J5" s="6" t="s">
        <v>1028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44962</v>
      </c>
      <c r="C6" s="3" t="str">
        <f>IF(B6="","",VLOOKUP(B6,'LISTA USUARIOS'!$B$3:$D$1179,2,0))</f>
        <v>ANA ROSA DA CRUZ DE OLIVEIRA</v>
      </c>
      <c r="D6" s="3"/>
      <c r="E6" s="6" t="s">
        <v>1028</v>
      </c>
      <c r="F6" s="6"/>
      <c r="G6" s="6" t="s">
        <v>1028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33687</v>
      </c>
      <c r="C7" s="3" t="str">
        <f>IF(B7="","",VLOOKUP(B7,'LISTA USUARIOS'!$B$3:$D$1179,2,0))</f>
        <v>ANTONIO CARLOS NICOLAU DO CARMO</v>
      </c>
      <c r="D7" s="3"/>
      <c r="E7" s="6" t="s">
        <v>1028</v>
      </c>
      <c r="F7" s="6"/>
      <c r="G7" s="6" t="s">
        <v>1028</v>
      </c>
      <c r="H7" s="6"/>
      <c r="I7" s="6" t="s">
        <v>1028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44993</v>
      </c>
      <c r="C8" s="3" t="s">
        <v>22</v>
      </c>
      <c r="D8" s="3"/>
      <c r="E8" s="6" t="s">
        <v>1028</v>
      </c>
      <c r="F8" s="6"/>
      <c r="G8" s="6" t="s">
        <v>1028</v>
      </c>
      <c r="H8" s="6"/>
      <c r="I8" s="6" t="s">
        <v>1028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17727</v>
      </c>
      <c r="C9" s="3" t="s">
        <v>690</v>
      </c>
      <c r="D9" s="3"/>
      <c r="E9" s="6" t="s">
        <v>1082</v>
      </c>
      <c r="F9" s="6" t="s">
        <v>1028</v>
      </c>
      <c r="G9" s="6"/>
      <c r="H9" s="6" t="s">
        <v>1028</v>
      </c>
      <c r="I9" s="6" t="s">
        <v>1082</v>
      </c>
      <c r="J9" s="6" t="s">
        <v>1028</v>
      </c>
      <c r="K9" s="6"/>
      <c r="L9" s="6"/>
      <c r="M9" s="6" t="s">
        <v>1082</v>
      </c>
      <c r="N9" s="6" t="s">
        <v>1082</v>
      </c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42033</v>
      </c>
      <c r="C10" s="3" t="str">
        <f>IF(B10="","",VLOOKUP(B10,'LISTA USUARIOS'!$B$3:$D$1179,2,0))</f>
        <v>Douglas dos Santos</v>
      </c>
      <c r="D10" s="3"/>
      <c r="E10" s="6" t="s">
        <v>1028</v>
      </c>
      <c r="F10" s="6" t="s">
        <v>1028</v>
      </c>
      <c r="G10" s="6" t="s">
        <v>1028</v>
      </c>
      <c r="H10" s="6"/>
      <c r="I10" s="6" t="s">
        <v>1028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6432</v>
      </c>
      <c r="C11" s="3" t="s">
        <v>200</v>
      </c>
      <c r="D11" s="3"/>
      <c r="E11" s="6" t="s">
        <v>1082</v>
      </c>
      <c r="F11" s="6"/>
      <c r="G11" s="6" t="s">
        <v>1082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45454</v>
      </c>
      <c r="C12" s="3" t="s">
        <v>985</v>
      </c>
      <c r="D12" s="3"/>
      <c r="E12" s="6" t="s">
        <v>1082</v>
      </c>
      <c r="F12" s="6"/>
      <c r="G12" s="6" t="s">
        <v>1082</v>
      </c>
      <c r="H12" s="6"/>
      <c r="I12" s="6" t="s">
        <v>1082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45074</v>
      </c>
      <c r="C13" s="3" t="str">
        <f>IF(B13="","",VLOOKUP(B13,'LISTA USUARIOS'!$B$3:$D$1179,2,0))</f>
        <v>ELSON GUSTAVO FERREIRA DE SOUZA</v>
      </c>
      <c r="D13" s="3"/>
      <c r="E13" s="6" t="s">
        <v>1028</v>
      </c>
      <c r="F13" s="6" t="s">
        <v>1028</v>
      </c>
      <c r="G13" s="6" t="s">
        <v>1028</v>
      </c>
      <c r="H13" s="6" t="s">
        <v>1028</v>
      </c>
      <c r="I13" s="6" t="s">
        <v>1028</v>
      </c>
      <c r="J13" s="6" t="s">
        <v>1028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45126</v>
      </c>
      <c r="C14" s="3" t="str">
        <f>IF(B14="","",VLOOKUP(B14,'LISTA USUARIOS'!$B$3:$D$1179,2,0))</f>
        <v>FABIO JUNIO DE SOUZA</v>
      </c>
      <c r="D14" s="3"/>
      <c r="E14" s="6" t="s">
        <v>1028</v>
      </c>
      <c r="F14" s="6" t="s">
        <v>1028</v>
      </c>
      <c r="G14" s="6" t="s">
        <v>1028</v>
      </c>
      <c r="H14" s="6" t="s">
        <v>1028</v>
      </c>
      <c r="I14" s="6" t="s">
        <v>1028</v>
      </c>
      <c r="J14" s="6" t="s">
        <v>1028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38510</v>
      </c>
      <c r="C15" s="3" t="str">
        <f>IF(B15="","",VLOOKUP(B15,'LISTA USUARIOS'!$B$3:$D$1179,2,0))</f>
        <v>FABIO LUCIANO SILVA DE OLIVEIRA</v>
      </c>
      <c r="D15" s="3"/>
      <c r="E15" s="6" t="s">
        <v>1028</v>
      </c>
      <c r="F15" s="6"/>
      <c r="G15" s="6" t="s">
        <v>1028</v>
      </c>
      <c r="H15" s="6"/>
      <c r="I15" s="6"/>
      <c r="J15" s="6"/>
      <c r="K15" s="6"/>
      <c r="L15" s="6"/>
      <c r="M15" s="6" t="s">
        <v>1028</v>
      </c>
      <c r="N15" s="6" t="s">
        <v>1082</v>
      </c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45136</v>
      </c>
      <c r="C16" s="3" t="str">
        <f>IF(B16="","",VLOOKUP(B16,'LISTA USUARIOS'!$B$3:$D$1179,2,0))</f>
        <v>FERNANDA CRISTINA DOS SANTOS</v>
      </c>
      <c r="D16" s="3"/>
      <c r="E16" s="6" t="s">
        <v>1028</v>
      </c>
      <c r="F16" s="6" t="s">
        <v>1028</v>
      </c>
      <c r="G16" s="6" t="s">
        <v>1028</v>
      </c>
      <c r="H16" s="6" t="s">
        <v>1028</v>
      </c>
      <c r="I16" s="6"/>
      <c r="J16" s="6" t="s">
        <v>1028</v>
      </c>
      <c r="K16" s="6" t="s">
        <v>1028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29662</v>
      </c>
      <c r="C17" s="3" t="s">
        <v>1081</v>
      </c>
      <c r="D17" s="3"/>
      <c r="E17" s="6" t="s">
        <v>1028</v>
      </c>
      <c r="F17" s="6" t="s">
        <v>1028</v>
      </c>
      <c r="G17" s="6" t="s">
        <v>1028</v>
      </c>
      <c r="H17" s="6"/>
      <c r="I17" s="6" t="s">
        <v>1028</v>
      </c>
      <c r="J17" s="6"/>
      <c r="K17" s="6" t="s">
        <v>1028</v>
      </c>
      <c r="L17" s="6"/>
      <c r="M17" s="6" t="s">
        <v>1028</v>
      </c>
      <c r="N17" s="6" t="s">
        <v>1082</v>
      </c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45146</v>
      </c>
      <c r="C18" s="3" t="str">
        <f>IF(B18="","",VLOOKUP(B18,'LISTA USUARIOS'!$B$3:$D$1179,2,0))</f>
        <v>FILIPE JUNIO DE MEDEIROS</v>
      </c>
      <c r="D18" s="3"/>
      <c r="E18" s="6" t="s">
        <v>1028</v>
      </c>
      <c r="F18" s="6" t="s">
        <v>1028</v>
      </c>
      <c r="G18" s="6" t="s">
        <v>1028</v>
      </c>
      <c r="H18" s="6"/>
      <c r="I18" s="6" t="s">
        <v>1028</v>
      </c>
      <c r="J18" s="6" t="s">
        <v>1028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45153</v>
      </c>
      <c r="C19" s="3" t="str">
        <f>IF(B19="","",VLOOKUP(B19,'LISTA USUARIOS'!$B$3:$D$1179,2,0))</f>
        <v>FLAVIO MOSELI</v>
      </c>
      <c r="D19" s="3"/>
      <c r="E19" s="6" t="s">
        <v>1028</v>
      </c>
      <c r="F19" s="6"/>
      <c r="G19" s="6" t="s">
        <v>1028</v>
      </c>
      <c r="H19" s="6"/>
      <c r="I19" s="6" t="s">
        <v>1028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45156</v>
      </c>
      <c r="C20" s="3" t="s">
        <v>877</v>
      </c>
      <c r="D20" s="3"/>
      <c r="E20" s="6" t="s">
        <v>1028</v>
      </c>
      <c r="F20" s="6" t="s">
        <v>1028</v>
      </c>
      <c r="G20" s="6" t="s">
        <v>1028</v>
      </c>
      <c r="H20" s="6" t="s">
        <v>1028</v>
      </c>
      <c r="I20" s="6" t="s">
        <v>1028</v>
      </c>
      <c r="J20" s="6" t="s">
        <v>1028</v>
      </c>
      <c r="K20" s="6" t="s">
        <v>1028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28395</v>
      </c>
      <c r="C21" s="3" t="str">
        <f>IF(B21="","",VLOOKUP(B21,'LISTA USUARIOS'!$B$3:$D$1179,2,0))</f>
        <v>Glaudston Paulo Cavalcanti Rodrigues</v>
      </c>
      <c r="D21" s="3"/>
      <c r="E21" s="6" t="s">
        <v>1028</v>
      </c>
      <c r="F21" s="6" t="s">
        <v>1028</v>
      </c>
      <c r="G21" s="6" t="s">
        <v>1028</v>
      </c>
      <c r="H21" s="6"/>
      <c r="I21" s="6" t="s">
        <v>1028</v>
      </c>
      <c r="J21" s="6" t="s">
        <v>1028</v>
      </c>
      <c r="K21" s="6" t="s">
        <v>1028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45234</v>
      </c>
      <c r="C22" s="3" t="str">
        <f>IF(B22="","",VLOOKUP(B22,'LISTA USUARIOS'!$B$3:$D$1179,2,0))</f>
        <v>HOMERO ANTONIO NOGUEIRA NERI</v>
      </c>
      <c r="D22" s="3"/>
      <c r="E22" s="6" t="s">
        <v>1028</v>
      </c>
      <c r="F22" s="6"/>
      <c r="G22" s="6" t="s">
        <v>1028</v>
      </c>
      <c r="H22" s="6"/>
      <c r="I22" s="6" t="s">
        <v>1028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28609</v>
      </c>
      <c r="C23" s="3" t="str">
        <f>IF(B23="","",VLOOKUP(B23,'LISTA USUARIOS'!$B$3:$D$1179,2,0))</f>
        <v>ISAIAS JOSE SANTANA</v>
      </c>
      <c r="D23" s="3"/>
      <c r="E23" s="6" t="s">
        <v>1028</v>
      </c>
      <c r="F23" s="6" t="s">
        <v>1028</v>
      </c>
      <c r="G23" s="6" t="s">
        <v>1028</v>
      </c>
      <c r="H23" s="6" t="s">
        <v>1028</v>
      </c>
      <c r="I23" s="6" t="s">
        <v>1028</v>
      </c>
      <c r="J23" s="6" t="s">
        <v>1028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45070</v>
      </c>
      <c r="C24" s="3" t="s">
        <v>978</v>
      </c>
      <c r="D24" s="3"/>
      <c r="E24" s="6" t="s">
        <v>1028</v>
      </c>
      <c r="F24" s="6" t="s">
        <v>1028</v>
      </c>
      <c r="G24" s="6" t="s">
        <v>1028</v>
      </c>
      <c r="H24" s="6" t="s">
        <v>1028</v>
      </c>
      <c r="I24" s="6"/>
      <c r="J24" s="6" t="s">
        <v>1028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37810</v>
      </c>
      <c r="C25" s="3" t="str">
        <f>IF(B25="","",VLOOKUP(B25,'LISTA USUARIOS'!$B$3:$D$1179,2,0))</f>
        <v>JAIRO LUIZ ALVES DOS SANTOS</v>
      </c>
      <c r="D25" s="3"/>
      <c r="E25" s="6" t="s">
        <v>1028</v>
      </c>
      <c r="F25" s="6" t="s">
        <v>1028</v>
      </c>
      <c r="G25" s="6" t="s">
        <v>1028</v>
      </c>
      <c r="H25" s="6" t="s">
        <v>1028</v>
      </c>
      <c r="I25" s="6" t="s">
        <v>1028</v>
      </c>
      <c r="J25" s="6" t="s">
        <v>1028</v>
      </c>
      <c r="K25" s="6" t="s">
        <v>1028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45566</v>
      </c>
      <c r="C26" s="3" t="str">
        <f>IF(B26="","",VLOOKUP(B26,'LISTA USUARIOS'!$B$3:$D$1179,2,0))</f>
        <v>JESSICA DE FATIMA OLIVEIRA</v>
      </c>
      <c r="D26" s="3"/>
      <c r="E26" s="6" t="s">
        <v>1028</v>
      </c>
      <c r="F26" s="6" t="s">
        <v>1028</v>
      </c>
      <c r="G26" s="6" t="s">
        <v>1028</v>
      </c>
      <c r="H26" s="6" t="s">
        <v>1028</v>
      </c>
      <c r="I26" s="6" t="s">
        <v>1028</v>
      </c>
      <c r="J26" s="6" t="s">
        <v>1028</v>
      </c>
      <c r="K26" s="6"/>
      <c r="L26" s="6"/>
      <c r="M26" s="6" t="s">
        <v>1028</v>
      </c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25252</v>
      </c>
      <c r="C27" s="3" t="s">
        <v>874</v>
      </c>
      <c r="D27" s="3"/>
      <c r="E27" s="6" t="s">
        <v>1028</v>
      </c>
      <c r="F27" s="6"/>
      <c r="G27" s="6" t="s">
        <v>1028</v>
      </c>
      <c r="H27" s="6"/>
      <c r="I27" s="6" t="s">
        <v>1028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45130</v>
      </c>
      <c r="C28" s="3" t="s">
        <v>445</v>
      </c>
      <c r="D28" s="3"/>
      <c r="E28" s="6" t="s">
        <v>1028</v>
      </c>
      <c r="F28" s="6"/>
      <c r="G28" s="6" t="s">
        <v>1028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36215</v>
      </c>
      <c r="C29" s="3" t="str">
        <f>IF(B29="","",VLOOKUP(B29,'LISTA USUARIOS'!$B$3:$D$1179,2,0))</f>
        <v>JOSIVANDER LOPES LIMA</v>
      </c>
      <c r="D29" s="3"/>
      <c r="E29" s="6" t="s">
        <v>1028</v>
      </c>
      <c r="F29" s="6"/>
      <c r="G29" s="6" t="s">
        <v>1028</v>
      </c>
      <c r="H29" s="6"/>
      <c r="I29" s="6" t="s">
        <v>1028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45275</v>
      </c>
      <c r="C30" s="3" t="s">
        <v>447</v>
      </c>
      <c r="D30" s="3"/>
      <c r="E30" s="6" t="s">
        <v>1028</v>
      </c>
      <c r="F30" s="6"/>
      <c r="G30" s="6" t="s">
        <v>1028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45332</v>
      </c>
      <c r="C31" s="3" t="str">
        <f>IF(B31="","",VLOOKUP(B31,'LISTA USUARIOS'!$B$3:$D$1179,2,0))</f>
        <v>LUCIO MAURO APOLINARIO</v>
      </c>
      <c r="D31" s="3"/>
      <c r="E31" s="6" t="s">
        <v>1028</v>
      </c>
      <c r="F31" s="6"/>
      <c r="G31" s="6" t="s">
        <v>1028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23991</v>
      </c>
      <c r="C32" s="3" t="str">
        <f>IF(B32="","",VLOOKUP(B32,'LISTA USUARIOS'!$B$3:$D$1179,2,0))</f>
        <v>Luiz Paulo da Silva Isidorio</v>
      </c>
      <c r="D32" s="3"/>
      <c r="E32" s="6" t="s">
        <v>1028</v>
      </c>
      <c r="F32" s="6"/>
      <c r="G32" s="6" t="s">
        <v>1028</v>
      </c>
      <c r="H32" s="6"/>
      <c r="I32" s="6" t="s">
        <v>1028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45351</v>
      </c>
      <c r="C33" s="3" t="str">
        <f>IF(B33="","",VLOOKUP(B33,'LISTA USUARIOS'!$B$3:$D$1179,2,0))</f>
        <v>MANOEL LOURAS</v>
      </c>
      <c r="D33" s="3"/>
      <c r="E33" s="6" t="s">
        <v>1028</v>
      </c>
      <c r="F33" s="6"/>
      <c r="G33" s="6" t="s">
        <v>1028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45242</v>
      </c>
      <c r="C34" s="3" t="str">
        <f>IF(B34="","",VLOOKUP(B34,'LISTA USUARIOS'!$B$3:$D$1179,2,0))</f>
        <v>MARCILIO MARTINS DE LIMA</v>
      </c>
      <c r="D34" s="3"/>
      <c r="E34" s="6" t="s">
        <v>1028</v>
      </c>
      <c r="F34" s="6" t="s">
        <v>1028</v>
      </c>
      <c r="G34" s="6" t="s">
        <v>1028</v>
      </c>
      <c r="H34" s="6" t="s">
        <v>1028</v>
      </c>
      <c r="I34" s="6" t="s">
        <v>1028</v>
      </c>
      <c r="J34" s="6" t="s">
        <v>1028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43985</v>
      </c>
      <c r="C35" s="3" t="s">
        <v>1083</v>
      </c>
      <c r="D35" s="3"/>
      <c r="E35" s="6" t="s">
        <v>1082</v>
      </c>
      <c r="F35" s="6" t="s">
        <v>1028</v>
      </c>
      <c r="G35" s="6" t="s">
        <v>1082</v>
      </c>
      <c r="H35" s="6" t="s">
        <v>1028</v>
      </c>
      <c r="I35" s="6"/>
      <c r="J35" s="6" t="s">
        <v>1028</v>
      </c>
      <c r="K35" s="6"/>
      <c r="L35" s="6"/>
      <c r="M35" s="6" t="s">
        <v>1082</v>
      </c>
      <c r="N35" s="6" t="s">
        <v>1082</v>
      </c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35346</v>
      </c>
      <c r="C36" s="3" t="str">
        <f>IF(B36="","",VLOOKUP(B36,'LISTA USUARIOS'!$B$3:$D$1179,2,0))</f>
        <v>PEDRO PAULO PEREIRA</v>
      </c>
      <c r="D36" s="3"/>
      <c r="E36" s="6" t="s">
        <v>1028</v>
      </c>
      <c r="F36" s="6"/>
      <c r="G36" s="6" t="s">
        <v>1028</v>
      </c>
      <c r="H36" s="6"/>
      <c r="I36" s="6" t="s">
        <v>1028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45622</v>
      </c>
      <c r="C37" s="3" t="s">
        <v>1080</v>
      </c>
      <c r="D37" s="3"/>
      <c r="E37" s="6" t="s">
        <v>1028</v>
      </c>
      <c r="F37" s="6" t="s">
        <v>1028</v>
      </c>
      <c r="G37" s="6" t="s">
        <v>1028</v>
      </c>
      <c r="H37" s="6" t="s">
        <v>1028</v>
      </c>
      <c r="I37" s="6" t="s">
        <v>1028</v>
      </c>
      <c r="J37" s="6" t="s">
        <v>1028</v>
      </c>
      <c r="K37" s="6"/>
      <c r="L37" s="6"/>
      <c r="M37" s="6" t="s">
        <v>1028</v>
      </c>
      <c r="N37" s="6" t="s">
        <v>1082</v>
      </c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21725</v>
      </c>
      <c r="C38" s="3" t="str">
        <f>IF(B38="","",VLOOKUP(B38,'LISTA USUARIOS'!$B$3:$D$1179,2,0))</f>
        <v>RENATO NAZARENO</v>
      </c>
      <c r="D38" s="3"/>
      <c r="E38" s="6" t="s">
        <v>1028</v>
      </c>
      <c r="F38" s="6" t="s">
        <v>1028</v>
      </c>
      <c r="G38" s="6" t="s">
        <v>1028</v>
      </c>
      <c r="H38" s="6" t="s">
        <v>1028</v>
      </c>
      <c r="I38" s="6" t="s">
        <v>1028</v>
      </c>
      <c r="J38" s="6" t="s">
        <v>1028</v>
      </c>
      <c r="K38" s="6"/>
      <c r="L38" s="6"/>
      <c r="M38" s="6" t="s">
        <v>1028</v>
      </c>
      <c r="N38" s="6" t="s">
        <v>1082</v>
      </c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45597</v>
      </c>
      <c r="C39" s="3" t="str">
        <f>IF(B39="","",VLOOKUP(B39,'LISTA USUARIOS'!$B$3:$D$1179,2,0))</f>
        <v>SIDNEI ALONSO DOS SANTOS</v>
      </c>
      <c r="D39" s="3"/>
      <c r="E39" s="6" t="s">
        <v>1028</v>
      </c>
      <c r="F39" s="6" t="s">
        <v>1028</v>
      </c>
      <c r="G39" s="6" t="s">
        <v>1028</v>
      </c>
      <c r="H39" s="6" t="s">
        <v>1028</v>
      </c>
      <c r="I39" s="6" t="s">
        <v>1028</v>
      </c>
      <c r="J39" s="6" t="s">
        <v>1028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45406</v>
      </c>
      <c r="C40" s="3" t="str">
        <f>IF(B40="","",VLOOKUP(B40,'LISTA USUARIOS'!$B$3:$D$1179,2,0))</f>
        <v>VALDECI ALVES DE ALMEIDA</v>
      </c>
      <c r="D40" s="3"/>
      <c r="E40" s="6" t="s">
        <v>1028</v>
      </c>
      <c r="F40" s="6" t="s">
        <v>1028</v>
      </c>
      <c r="G40" s="6" t="s">
        <v>1028</v>
      </c>
      <c r="H40" s="6" t="s">
        <v>1028</v>
      </c>
      <c r="I40" s="6" t="s">
        <v>1028</v>
      </c>
      <c r="J40" s="6" t="s">
        <v>1028</v>
      </c>
      <c r="K40" s="6" t="s">
        <v>1028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45434</v>
      </c>
      <c r="C41" s="3" t="s">
        <v>976</v>
      </c>
      <c r="D41" s="3"/>
      <c r="E41" s="6" t="s">
        <v>1028</v>
      </c>
      <c r="F41" s="6" t="s">
        <v>1028</v>
      </c>
      <c r="G41" s="6" t="s">
        <v>1028</v>
      </c>
      <c r="H41" s="6" t="s">
        <v>1028</v>
      </c>
      <c r="I41" s="6" t="s">
        <v>1028</v>
      </c>
      <c r="J41" s="6" t="s">
        <v>1028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45233</v>
      </c>
      <c r="C42" s="3" t="s">
        <v>398</v>
      </c>
      <c r="D42" s="3"/>
      <c r="E42" s="6"/>
      <c r="F42" s="6" t="s">
        <v>1028</v>
      </c>
      <c r="G42" s="6"/>
      <c r="H42" s="6" t="s">
        <v>1028</v>
      </c>
      <c r="I42" s="6"/>
      <c r="J42" s="6" t="s">
        <v>1028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45305</v>
      </c>
      <c r="C43" s="3" t="s">
        <v>676</v>
      </c>
      <c r="D43" s="3"/>
      <c r="E43" s="6"/>
      <c r="F43" s="6" t="s">
        <v>1028</v>
      </c>
      <c r="G43" s="6"/>
      <c r="H43" s="6" t="s">
        <v>1028</v>
      </c>
      <c r="I43" s="6"/>
      <c r="J43" s="6" t="s">
        <v>1028</v>
      </c>
      <c r="K43" s="6"/>
      <c r="L43" s="6" t="s">
        <v>1028</v>
      </c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45170</v>
      </c>
      <c r="C44" s="19" t="s">
        <v>627</v>
      </c>
      <c r="D44" s="3"/>
      <c r="E44" s="6"/>
      <c r="F44" s="6" t="s">
        <v>1028</v>
      </c>
      <c r="G44" s="6"/>
      <c r="H44" s="6"/>
      <c r="I44" s="6"/>
      <c r="J44" s="6" t="s">
        <v>1028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45056</v>
      </c>
      <c r="C45" s="3" t="s">
        <v>917</v>
      </c>
      <c r="D45" s="3"/>
      <c r="E45" s="6"/>
      <c r="F45" s="6" t="s">
        <v>1028</v>
      </c>
      <c r="G45" s="6"/>
      <c r="H45" s="6" t="s">
        <v>1028</v>
      </c>
      <c r="I45" s="6"/>
      <c r="J45" s="6" t="s">
        <v>1028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45542</v>
      </c>
      <c r="C46" s="3" t="s">
        <v>1039</v>
      </c>
      <c r="D46" s="3"/>
      <c r="E46" s="6"/>
      <c r="F46" s="6" t="s">
        <v>1028</v>
      </c>
      <c r="G46" s="6"/>
      <c r="H46" s="6" t="s">
        <v>1028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45030</v>
      </c>
      <c r="C47" s="3" t="s">
        <v>198</v>
      </c>
      <c r="D47" s="3"/>
      <c r="E47" s="6"/>
      <c r="F47" s="6" t="s">
        <v>1028</v>
      </c>
      <c r="G47" s="6"/>
      <c r="H47" s="6"/>
      <c r="I47" s="6"/>
      <c r="J47" s="6" t="s">
        <v>1028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43344</v>
      </c>
      <c r="C48" s="3" t="s">
        <v>1084</v>
      </c>
      <c r="D48" s="3"/>
      <c r="E48" s="6" t="s">
        <v>1028</v>
      </c>
      <c r="F48" s="6" t="s">
        <v>1028</v>
      </c>
      <c r="G48" s="6" t="s">
        <v>1028</v>
      </c>
      <c r="H48" s="6" t="s">
        <v>1028</v>
      </c>
      <c r="I48" s="6" t="s">
        <v>1028</v>
      </c>
      <c r="J48" s="6" t="s">
        <v>1028</v>
      </c>
      <c r="K48" s="6"/>
      <c r="L48" s="6"/>
      <c r="M48" s="6" t="s">
        <v>1028</v>
      </c>
      <c r="N48" s="6" t="s">
        <v>1082</v>
      </c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33687</v>
      </c>
      <c r="C49" s="3" t="s">
        <v>1062</v>
      </c>
      <c r="D49" s="3"/>
      <c r="E49" s="6"/>
      <c r="F49" s="6" t="s">
        <v>1028</v>
      </c>
      <c r="G49" s="6"/>
      <c r="H49" s="6" t="s">
        <v>1028</v>
      </c>
      <c r="I49" s="6"/>
      <c r="J49" s="6" t="s">
        <v>1028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22407</v>
      </c>
      <c r="C50" s="3" t="str">
        <f>IF(B50="","",VLOOKUP(B50,'LISTA USUARIOS'!$B$3:$D$1179,2,0))</f>
        <v>WHEBERT NERI DOS SANTOS</v>
      </c>
      <c r="D50" s="3"/>
      <c r="E50" s="6"/>
      <c r="F50" s="6" t="s">
        <v>1028</v>
      </c>
      <c r="G50" s="6"/>
      <c r="H50" s="6" t="s">
        <v>1028</v>
      </c>
      <c r="I50" s="6"/>
      <c r="J50" s="6" t="s">
        <v>1028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45457</v>
      </c>
      <c r="C51" s="3" t="str">
        <f>IF(B51="","",VLOOKUP(B51,'LISTA USUARIOS'!$B$3:$D$1179,2,0))</f>
        <v>JOSE VALDO ALVES FILHO</v>
      </c>
      <c r="D51" s="3"/>
      <c r="E51" s="6"/>
      <c r="F51" s="6" t="s">
        <v>1028</v>
      </c>
      <c r="G51" s="6"/>
      <c r="H51" s="6" t="s">
        <v>1028</v>
      </c>
      <c r="I51" s="6"/>
      <c r="J51" s="6" t="s">
        <v>1028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45118</v>
      </c>
      <c r="C52" s="3" t="s">
        <v>684</v>
      </c>
      <c r="D52" s="3"/>
      <c r="E52" s="6"/>
      <c r="F52" s="6" t="s">
        <v>1028</v>
      </c>
      <c r="G52" s="6"/>
      <c r="H52" s="6" t="s">
        <v>1028</v>
      </c>
      <c r="I52" s="6"/>
      <c r="J52" s="6" t="s">
        <v>1028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45170</v>
      </c>
      <c r="C53" s="3" t="s">
        <v>627</v>
      </c>
      <c r="D53" s="3"/>
      <c r="E53" s="6"/>
      <c r="F53" s="6" t="s">
        <v>1028</v>
      </c>
      <c r="G53" s="6"/>
      <c r="H53" s="6" t="s">
        <v>1028</v>
      </c>
      <c r="I53" s="6"/>
      <c r="J53" s="6" t="s">
        <v>1028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45537</v>
      </c>
      <c r="C54" s="3" t="s">
        <v>1025</v>
      </c>
      <c r="D54" s="3"/>
      <c r="E54" s="6"/>
      <c r="F54" s="6" t="s">
        <v>1028</v>
      </c>
      <c r="G54" s="6"/>
      <c r="H54" s="6" t="s">
        <v>1028</v>
      </c>
      <c r="I54" s="6"/>
      <c r="J54" s="6" t="s">
        <v>1028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/>
      <c r="C57" s="3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45" workbookViewId="0">
      <selection activeCell="B5" sqref="B5:C52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43.8554687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43819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9831</v>
      </c>
      <c r="C5" s="3" t="str">
        <f>IF(B5="","",VLOOKUP(B5,'LISTA USUARIOS'!$B$3:$D$1179,2,0))</f>
        <v>Ailson Rodrigues dos Santos</v>
      </c>
      <c r="D5" s="3"/>
      <c r="E5" s="6" t="s">
        <v>1028</v>
      </c>
      <c r="F5" s="6" t="s">
        <v>1028</v>
      </c>
      <c r="G5" s="6" t="s">
        <v>1028</v>
      </c>
      <c r="H5" s="6" t="s">
        <v>1028</v>
      </c>
      <c r="I5" s="6" t="s">
        <v>1028</v>
      </c>
      <c r="J5" s="6"/>
      <c r="K5" s="6"/>
      <c r="L5" s="6"/>
      <c r="M5" s="6" t="s">
        <v>1029</v>
      </c>
      <c r="N5" s="6" t="s">
        <v>1088</v>
      </c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17180</v>
      </c>
      <c r="C6" s="3" t="str">
        <f>IF(B6="","",VLOOKUP(B6,'LISTA USUARIOS'!$B$3:$D$1179,2,0))</f>
        <v>ALEXANDER CESAR DA SILVA</v>
      </c>
      <c r="D6" s="3"/>
      <c r="E6" s="6" t="s">
        <v>1028</v>
      </c>
      <c r="F6" s="6"/>
      <c r="G6" s="6"/>
      <c r="H6" s="6"/>
      <c r="I6" s="6" t="s">
        <v>1028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33687</v>
      </c>
      <c r="C7" s="3" t="s">
        <v>1062</v>
      </c>
      <c r="D7" s="3"/>
      <c r="E7" s="6" t="s">
        <v>1028</v>
      </c>
      <c r="F7" s="6" t="s">
        <v>1028</v>
      </c>
      <c r="G7" s="6" t="s">
        <v>1028</v>
      </c>
      <c r="H7" s="6" t="s">
        <v>1028</v>
      </c>
      <c r="I7" s="6" t="s">
        <v>1028</v>
      </c>
      <c r="J7" s="6" t="s">
        <v>1028</v>
      </c>
      <c r="K7" s="6"/>
      <c r="L7" s="6"/>
      <c r="M7" s="6" t="s">
        <v>1029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10517</v>
      </c>
      <c r="C8" s="3" t="s">
        <v>321</v>
      </c>
      <c r="D8" s="3"/>
      <c r="E8" s="6" t="s">
        <v>1028</v>
      </c>
      <c r="F8" s="6"/>
      <c r="G8" s="6" t="s">
        <v>1028</v>
      </c>
      <c r="H8" s="6"/>
      <c r="I8" s="6" t="s">
        <v>1028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45019</v>
      </c>
      <c r="C9" s="3" t="s">
        <v>189</v>
      </c>
      <c r="D9" s="3"/>
      <c r="E9" s="6" t="s">
        <v>1082</v>
      </c>
      <c r="F9" s="6" t="s">
        <v>1028</v>
      </c>
      <c r="G9" s="6"/>
      <c r="H9" s="6" t="s">
        <v>1028</v>
      </c>
      <c r="I9" s="6" t="s">
        <v>1082</v>
      </c>
      <c r="J9" s="6" t="s">
        <v>1028</v>
      </c>
      <c r="K9" s="6"/>
      <c r="L9" s="6"/>
      <c r="M9" s="6"/>
      <c r="N9" s="6" t="s">
        <v>1036</v>
      </c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17727</v>
      </c>
      <c r="C10" s="3" t="str">
        <f>IF(B10="","",VLOOKUP(B10,'LISTA USUARIOS'!$B$3:$D$1179,2,0))</f>
        <v>DOUGLAS AUGUSTO DA SILVEIRA</v>
      </c>
      <c r="D10" s="3"/>
      <c r="E10" s="6" t="s">
        <v>1028</v>
      </c>
      <c r="F10" s="6"/>
      <c r="G10" s="6" t="s">
        <v>1028</v>
      </c>
      <c r="H10" s="6"/>
      <c r="I10" s="6" t="s">
        <v>1028</v>
      </c>
      <c r="J10" s="6"/>
      <c r="K10" s="6" t="s">
        <v>1028</v>
      </c>
      <c r="L10" s="6"/>
      <c r="M10" s="6" t="s">
        <v>1030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42033</v>
      </c>
      <c r="C11" s="3" t="s">
        <v>1090</v>
      </c>
      <c r="D11" s="3"/>
      <c r="E11" s="6"/>
      <c r="F11" s="6" t="s">
        <v>1082</v>
      </c>
      <c r="G11" s="6"/>
      <c r="H11" s="6" t="s">
        <v>1082</v>
      </c>
      <c r="I11" s="6"/>
      <c r="J11" s="6" t="s">
        <v>1082</v>
      </c>
      <c r="K11" s="6"/>
      <c r="L11" s="6" t="s">
        <v>1082</v>
      </c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13566</v>
      </c>
      <c r="C12" s="3" t="s">
        <v>323</v>
      </c>
      <c r="D12" s="3"/>
      <c r="E12" s="6" t="s">
        <v>1028</v>
      </c>
      <c r="F12" s="6"/>
      <c r="G12" s="6" t="s">
        <v>1028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45622</v>
      </c>
      <c r="C13" s="3" t="s">
        <v>335</v>
      </c>
      <c r="D13" s="3"/>
      <c r="E13" s="6" t="s">
        <v>1028</v>
      </c>
      <c r="F13" s="6" t="s">
        <v>1028</v>
      </c>
      <c r="G13" s="6" t="s">
        <v>1028</v>
      </c>
      <c r="H13" s="6" t="s">
        <v>1028</v>
      </c>
      <c r="I13" s="6" t="s">
        <v>1028</v>
      </c>
      <c r="J13" s="6" t="s">
        <v>1028</v>
      </c>
      <c r="K13" s="6"/>
      <c r="L13" s="6"/>
      <c r="M13" s="6"/>
      <c r="N13" s="6" t="s">
        <v>1089</v>
      </c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45146</v>
      </c>
      <c r="C14" s="3" t="s">
        <v>737</v>
      </c>
      <c r="D14" s="3"/>
      <c r="E14" s="6" t="s">
        <v>1028</v>
      </c>
      <c r="F14" s="6"/>
      <c r="G14" s="6" t="s">
        <v>1028</v>
      </c>
      <c r="H14" s="6"/>
      <c r="I14" s="6" t="s">
        <v>1028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45153</v>
      </c>
      <c r="C15" s="3" t="s">
        <v>380</v>
      </c>
      <c r="D15" s="3"/>
      <c r="E15" s="6" t="s">
        <v>1082</v>
      </c>
      <c r="F15" s="6"/>
      <c r="G15" s="6"/>
      <c r="H15" s="6"/>
      <c r="I15" s="6" t="s">
        <v>1082</v>
      </c>
      <c r="J15" s="6"/>
      <c r="K15" s="6" t="s">
        <v>1082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45156</v>
      </c>
      <c r="C16" s="3" t="str">
        <f>IF(B16="","",VLOOKUP(B16,'LISTA USUARIOS'!$B$3:$D$1179,2,0))</f>
        <v>FRANCISCO CEZARIO DO CARMO</v>
      </c>
      <c r="D16" s="3"/>
      <c r="E16" s="6" t="s">
        <v>1028</v>
      </c>
      <c r="F16" s="6"/>
      <c r="G16" s="6" t="s">
        <v>1028</v>
      </c>
      <c r="H16" s="6"/>
      <c r="I16" s="6" t="s">
        <v>1028</v>
      </c>
      <c r="J16" s="6"/>
      <c r="K16" s="6" t="s">
        <v>1028</v>
      </c>
      <c r="L16" s="6"/>
      <c r="M16" s="6" t="s">
        <v>1029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45156</v>
      </c>
      <c r="C17" s="3" t="s">
        <v>877</v>
      </c>
      <c r="D17" s="3"/>
      <c r="E17" s="6"/>
      <c r="F17" s="6" t="s">
        <v>1082</v>
      </c>
      <c r="G17" s="6"/>
      <c r="H17" s="6" t="s">
        <v>1082</v>
      </c>
      <c r="I17" s="6"/>
      <c r="J17" s="6" t="s">
        <v>1082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45056</v>
      </c>
      <c r="C18" s="19" t="s">
        <v>917</v>
      </c>
      <c r="D18" s="3"/>
      <c r="E18" s="6"/>
      <c r="F18" s="6" t="s">
        <v>1028</v>
      </c>
      <c r="G18" s="6"/>
      <c r="H18" s="6" t="s">
        <v>1028</v>
      </c>
      <c r="I18" s="6"/>
      <c r="J18" s="6" t="s">
        <v>1028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45070</v>
      </c>
      <c r="C19" s="3" t="s">
        <v>1087</v>
      </c>
      <c r="D19" s="3"/>
      <c r="E19" s="6"/>
      <c r="F19" s="6" t="s">
        <v>1028</v>
      </c>
      <c r="G19" s="6"/>
      <c r="H19" s="6" t="s">
        <v>1028</v>
      </c>
      <c r="I19" s="6"/>
      <c r="J19" s="6" t="s">
        <v>1028</v>
      </c>
      <c r="K19" s="6"/>
      <c r="L19" s="6"/>
      <c r="M19" s="6"/>
      <c r="N19" s="6" t="s">
        <v>1088</v>
      </c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28609</v>
      </c>
      <c r="C20" s="3" t="s">
        <v>989</v>
      </c>
      <c r="D20" s="3"/>
      <c r="E20" s="6" t="s">
        <v>1028</v>
      </c>
      <c r="F20" s="6" t="s">
        <v>1028</v>
      </c>
      <c r="G20" s="6" t="s">
        <v>1028</v>
      </c>
      <c r="H20" s="6" t="s">
        <v>1028</v>
      </c>
      <c r="I20" s="6" t="s">
        <v>1028</v>
      </c>
      <c r="J20" s="6" t="s">
        <v>1028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37810</v>
      </c>
      <c r="C21" s="3" t="s">
        <v>968</v>
      </c>
      <c r="D21" s="3"/>
      <c r="E21" s="6" t="s">
        <v>1028</v>
      </c>
      <c r="F21" s="6"/>
      <c r="G21" s="6" t="s">
        <v>1028</v>
      </c>
      <c r="H21" s="6"/>
      <c r="I21" s="6" t="s">
        <v>1028</v>
      </c>
      <c r="J21" s="6"/>
      <c r="K21" s="6"/>
      <c r="L21" s="6"/>
      <c r="M21" s="6" t="s">
        <v>1030</v>
      </c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45566</v>
      </c>
      <c r="C22" s="3" t="s">
        <v>1042</v>
      </c>
      <c r="D22" s="3"/>
      <c r="E22" s="6" t="s">
        <v>1028</v>
      </c>
      <c r="F22" s="6" t="s">
        <v>1028</v>
      </c>
      <c r="G22" s="6" t="s">
        <v>1028</v>
      </c>
      <c r="H22" s="6" t="s">
        <v>1028</v>
      </c>
      <c r="I22" s="6" t="s">
        <v>1028</v>
      </c>
      <c r="J22" s="6" t="s">
        <v>1028</v>
      </c>
      <c r="K22" s="6"/>
      <c r="L22" s="6"/>
      <c r="M22" s="6" t="s">
        <v>1030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16090</v>
      </c>
      <c r="C23" s="3" t="s">
        <v>58</v>
      </c>
      <c r="D23" s="3"/>
      <c r="E23" s="6" t="s">
        <v>1028</v>
      </c>
      <c r="F23" s="6"/>
      <c r="G23" s="6" t="s">
        <v>1028</v>
      </c>
      <c r="H23" s="6"/>
      <c r="I23" s="6" t="s">
        <v>1028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45119</v>
      </c>
      <c r="C24" s="3" t="s">
        <v>221</v>
      </c>
      <c r="D24" s="3"/>
      <c r="E24" s="6"/>
      <c r="F24" s="6" t="s">
        <v>1028</v>
      </c>
      <c r="G24" s="6"/>
      <c r="H24" s="6"/>
      <c r="I24" s="6"/>
      <c r="J24" s="6"/>
      <c r="K24" s="6"/>
      <c r="L24" s="6"/>
      <c r="M24" s="6"/>
      <c r="N24" s="6" t="s">
        <v>1079</v>
      </c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45130</v>
      </c>
      <c r="C25" s="3" t="s">
        <v>445</v>
      </c>
      <c r="D25" s="3"/>
      <c r="E25" s="6" t="s">
        <v>1028</v>
      </c>
      <c r="F25" s="6"/>
      <c r="G25" s="6" t="s">
        <v>1028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45137</v>
      </c>
      <c r="C26" s="3" t="s">
        <v>759</v>
      </c>
      <c r="D26" s="3"/>
      <c r="E26" s="6" t="s">
        <v>1028</v>
      </c>
      <c r="F26" s="6"/>
      <c r="G26" s="6" t="s">
        <v>1028</v>
      </c>
      <c r="H26" s="6"/>
      <c r="I26" s="6" t="s">
        <v>1028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4703</v>
      </c>
      <c r="C27" s="3" t="s">
        <v>122</v>
      </c>
      <c r="D27" s="3"/>
      <c r="E27" s="6" t="s">
        <v>1082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45457</v>
      </c>
      <c r="C28" s="3" t="str">
        <f>IF(B28="","",VLOOKUP(B28,'LISTA USUARIOS'!$B$3:$D$1179,2,0))</f>
        <v>JOSE VALDO ALVES FILHO</v>
      </c>
      <c r="D28" s="3"/>
      <c r="E28" s="6" t="s">
        <v>1028</v>
      </c>
      <c r="F28" s="6" t="s">
        <v>1028</v>
      </c>
      <c r="G28" s="6" t="s">
        <v>1028</v>
      </c>
      <c r="H28" s="6" t="s">
        <v>1028</v>
      </c>
      <c r="I28" s="6" t="s">
        <v>1028</v>
      </c>
      <c r="J28" s="6"/>
      <c r="K28" s="6"/>
      <c r="L28" s="6"/>
      <c r="M28" s="6" t="s">
        <v>1029</v>
      </c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36215</v>
      </c>
      <c r="C29" s="3" t="str">
        <f>IF(B29="","",VLOOKUP(B29,'LISTA USUARIOS'!$B$3:$D$1179,2,0))</f>
        <v>JOSIVANDER LOPES LIMA</v>
      </c>
      <c r="D29" s="3"/>
      <c r="E29" s="6" t="s">
        <v>1028</v>
      </c>
      <c r="F29" s="6"/>
      <c r="G29" s="6" t="s">
        <v>1028</v>
      </c>
      <c r="H29" s="6"/>
      <c r="I29" s="6" t="s">
        <v>1028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45233</v>
      </c>
      <c r="C30" s="3" t="s">
        <v>398</v>
      </c>
      <c r="D30" s="3"/>
      <c r="E30" s="6" t="s">
        <v>1082</v>
      </c>
      <c r="F30" s="6"/>
      <c r="G30" s="6"/>
      <c r="H30" s="6"/>
      <c r="I30" s="6"/>
      <c r="J30" s="6"/>
      <c r="K30" s="6"/>
      <c r="L30" s="6"/>
      <c r="M30" s="6" t="s">
        <v>1030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45273</v>
      </c>
      <c r="C31" s="3" t="s">
        <v>585</v>
      </c>
      <c r="D31" s="3"/>
      <c r="E31" s="6" t="s">
        <v>1028</v>
      </c>
      <c r="F31" s="6"/>
      <c r="G31" s="6" t="s">
        <v>1028</v>
      </c>
      <c r="H31" s="6"/>
      <c r="I31" s="6" t="s">
        <v>1028</v>
      </c>
      <c r="J31" s="6"/>
      <c r="K31" s="6"/>
      <c r="L31" s="6"/>
      <c r="M31" s="6" t="s">
        <v>1028</v>
      </c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45275</v>
      </c>
      <c r="C32" s="3" t="s">
        <v>447</v>
      </c>
      <c r="D32" s="3"/>
      <c r="E32" s="6" t="s">
        <v>1028</v>
      </c>
      <c r="F32" s="6"/>
      <c r="G32" s="6" t="s">
        <v>1028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45296</v>
      </c>
      <c r="C33" s="3" t="s">
        <v>230</v>
      </c>
      <c r="D33" s="3"/>
      <c r="E33" s="6"/>
      <c r="F33" s="6" t="s">
        <v>1028</v>
      </c>
      <c r="G33" s="6"/>
      <c r="H33" s="6" t="s">
        <v>1028</v>
      </c>
      <c r="I33" s="6"/>
      <c r="J33" s="6" t="s">
        <v>1028</v>
      </c>
      <c r="K33" s="6"/>
      <c r="L33" s="6"/>
      <c r="M33" s="6"/>
      <c r="N33" s="6" t="s">
        <v>1088</v>
      </c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45305</v>
      </c>
      <c r="C34" s="3" t="s">
        <v>1085</v>
      </c>
      <c r="D34" s="3"/>
      <c r="E34" s="6"/>
      <c r="F34" s="6" t="s">
        <v>1028</v>
      </c>
      <c r="G34" s="6"/>
      <c r="H34" s="6" t="s">
        <v>1028</v>
      </c>
      <c r="I34" s="6"/>
      <c r="J34" s="6" t="s">
        <v>1028</v>
      </c>
      <c r="K34" s="6"/>
      <c r="L34" s="6" t="s">
        <v>1028</v>
      </c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45332</v>
      </c>
      <c r="C35" s="3" t="s">
        <v>234</v>
      </c>
      <c r="D35" s="3"/>
      <c r="E35" s="6" t="s">
        <v>1028</v>
      </c>
      <c r="F35" s="6"/>
      <c r="G35" s="6" t="s">
        <v>1028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45343</v>
      </c>
      <c r="C36" s="3" t="s">
        <v>236</v>
      </c>
      <c r="D36" s="3"/>
      <c r="E36" s="6" t="s">
        <v>1082</v>
      </c>
      <c r="F36" s="6"/>
      <c r="G36" s="6"/>
      <c r="H36" s="6"/>
      <c r="I36" s="6" t="s">
        <v>1082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45351</v>
      </c>
      <c r="C37" s="3" t="s">
        <v>348</v>
      </c>
      <c r="D37" s="3"/>
      <c r="E37" s="6" t="s">
        <v>1028</v>
      </c>
      <c r="F37" s="6"/>
      <c r="G37" s="6" t="s">
        <v>1028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45242</v>
      </c>
      <c r="C38" s="3" t="str">
        <f>IF(B38="","",VLOOKUP(B38,'LISTA USUARIOS'!$B$3:$D$1179,2,0))</f>
        <v>MARCILIO MARTINS DE LIMA</v>
      </c>
      <c r="D38" s="3"/>
      <c r="E38" s="6" t="s">
        <v>1028</v>
      </c>
      <c r="F38" s="6" t="s">
        <v>1082</v>
      </c>
      <c r="G38" s="6" t="s">
        <v>1028</v>
      </c>
      <c r="H38" s="6" t="s">
        <v>1082</v>
      </c>
      <c r="I38" s="6" t="s">
        <v>1028</v>
      </c>
      <c r="J38" s="6" t="s">
        <v>1082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43287</v>
      </c>
      <c r="C39" s="3" t="s">
        <v>1086</v>
      </c>
      <c r="D39" s="3"/>
      <c r="E39" s="6"/>
      <c r="F39" s="6" t="s">
        <v>1028</v>
      </c>
      <c r="G39" s="6"/>
      <c r="H39" s="6" t="s">
        <v>1028</v>
      </c>
      <c r="I39" s="6"/>
      <c r="J39" s="6" t="s">
        <v>1028</v>
      </c>
      <c r="K39" s="6"/>
      <c r="L39" s="6" t="s">
        <v>1028</v>
      </c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35346</v>
      </c>
      <c r="C40" s="3" t="s">
        <v>971</v>
      </c>
      <c r="D40" s="3"/>
      <c r="E40" s="6" t="s">
        <v>1028</v>
      </c>
      <c r="F40" s="6"/>
      <c r="G40" s="6" t="s">
        <v>1028</v>
      </c>
      <c r="H40" s="6"/>
      <c r="I40" s="6" t="s">
        <v>1028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45139</v>
      </c>
      <c r="C41" s="3" t="str">
        <f>IF(B41="","",VLOOKUP(B41,'LISTA USUARIOS'!$B$3:$D$1179,2,0))</f>
        <v>RODRIGO CESAR UMBELINO TALIM DOS SANTOS</v>
      </c>
      <c r="D41" s="3"/>
      <c r="E41" s="6" t="s">
        <v>1028</v>
      </c>
      <c r="F41" s="6"/>
      <c r="G41" s="6" t="s">
        <v>1028</v>
      </c>
      <c r="H41" s="6"/>
      <c r="I41" s="6" t="s">
        <v>1028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45170</v>
      </c>
      <c r="C42" s="3" t="s">
        <v>627</v>
      </c>
      <c r="D42" s="3"/>
      <c r="E42" s="6" t="s">
        <v>1028</v>
      </c>
      <c r="F42" s="6"/>
      <c r="G42" s="6" t="s">
        <v>1028</v>
      </c>
      <c r="H42" s="6"/>
      <c r="I42" s="6" t="s">
        <v>1028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45178</v>
      </c>
      <c r="C43" s="3" t="s">
        <v>318</v>
      </c>
      <c r="D43" s="3"/>
      <c r="E43" s="6" t="s">
        <v>1028</v>
      </c>
      <c r="F43" s="6"/>
      <c r="G43" s="6" t="s">
        <v>1028</v>
      </c>
      <c r="H43" s="6"/>
      <c r="I43" s="6" t="s">
        <v>1028</v>
      </c>
      <c r="J43" s="6"/>
      <c r="K43" s="6"/>
      <c r="L43" s="6"/>
      <c r="M43" s="6" t="s">
        <v>1030</v>
      </c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45597</v>
      </c>
      <c r="C44" s="3" t="str">
        <f>IF(B44="","",VLOOKUP(B44,'LISTA USUARIOS'!$B$3:$D$1179,2,0))</f>
        <v>SIDNEI ALONSO DOS SANTOS</v>
      </c>
      <c r="D44" s="3"/>
      <c r="E44" s="6" t="s">
        <v>1028</v>
      </c>
      <c r="F44" s="6" t="s">
        <v>1028</v>
      </c>
      <c r="G44" s="6" t="s">
        <v>1028</v>
      </c>
      <c r="H44" s="6" t="s">
        <v>1028</v>
      </c>
      <c r="I44" s="6" t="s">
        <v>1028</v>
      </c>
      <c r="J44" s="6" t="s">
        <v>1028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45203</v>
      </c>
      <c r="C45" s="3" t="s">
        <v>280</v>
      </c>
      <c r="D45" s="3"/>
      <c r="E45" s="6" t="s">
        <v>1028</v>
      </c>
      <c r="F45" s="6"/>
      <c r="G45" s="6" t="s">
        <v>1028</v>
      </c>
      <c r="H45" s="6"/>
      <c r="I45" s="6" t="s">
        <v>1028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45215</v>
      </c>
      <c r="C46" s="3" t="str">
        <f>IF(B46="","",VLOOKUP(B46,'LISTA USUARIOS'!$B$3:$D$1179,2,0))</f>
        <v>STHER LUCY SANTOS</v>
      </c>
      <c r="D46" s="3"/>
      <c r="E46" s="6"/>
      <c r="F46" s="6" t="s">
        <v>1028</v>
      </c>
      <c r="G46" s="6"/>
      <c r="H46" s="6" t="s">
        <v>1028</v>
      </c>
      <c r="I46" s="6"/>
      <c r="J46" s="6" t="s">
        <v>1028</v>
      </c>
      <c r="K46" s="6"/>
      <c r="L46" s="6" t="s">
        <v>1028</v>
      </c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45226</v>
      </c>
      <c r="C47" s="3" t="s">
        <v>17</v>
      </c>
      <c r="D47" s="3"/>
      <c r="E47" s="6" t="s">
        <v>1028</v>
      </c>
      <c r="F47" s="6"/>
      <c r="G47" s="6" t="s">
        <v>1028</v>
      </c>
      <c r="H47" s="6"/>
      <c r="I47" s="6" t="s">
        <v>1028</v>
      </c>
      <c r="J47" s="6"/>
      <c r="K47" s="6"/>
      <c r="L47" s="6"/>
      <c r="M47" s="6" t="s">
        <v>1029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45406</v>
      </c>
      <c r="C48" s="3" t="str">
        <f>IF(B48="","",VLOOKUP(B48,'LISTA USUARIOS'!$B$3:$D$1179,2,0))</f>
        <v>VALDECI ALVES DE ALMEIDA</v>
      </c>
      <c r="D48" s="3"/>
      <c r="E48" s="6" t="s">
        <v>1028</v>
      </c>
      <c r="F48" s="6" t="s">
        <v>1028</v>
      </c>
      <c r="G48" s="6"/>
      <c r="H48" s="6" t="s">
        <v>1028</v>
      </c>
      <c r="I48" s="6" t="s">
        <v>1028</v>
      </c>
      <c r="J48" s="6" t="s">
        <v>1028</v>
      </c>
      <c r="K48" s="6"/>
      <c r="L48" s="6"/>
      <c r="M48" s="6" t="s">
        <v>1029</v>
      </c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45537</v>
      </c>
      <c r="C49" s="3" t="s">
        <v>1025</v>
      </c>
      <c r="D49" s="3"/>
      <c r="E49" s="6" t="s">
        <v>1082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45281</v>
      </c>
      <c r="C50" s="3" t="s">
        <v>290</v>
      </c>
      <c r="D50" s="3"/>
      <c r="E50" s="6" t="s">
        <v>1028</v>
      </c>
      <c r="F50" s="6"/>
      <c r="G50" s="6" t="s">
        <v>1028</v>
      </c>
      <c r="H50" s="6"/>
      <c r="I50" s="6"/>
      <c r="J50" s="6"/>
      <c r="K50" s="6"/>
      <c r="L50" s="6"/>
      <c r="M50" s="6" t="s">
        <v>1030</v>
      </c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45434</v>
      </c>
      <c r="C51" s="3" t="s">
        <v>976</v>
      </c>
      <c r="D51" s="3"/>
      <c r="E51" s="6" t="s">
        <v>1028</v>
      </c>
      <c r="F51" s="6" t="s">
        <v>1028</v>
      </c>
      <c r="G51" s="6" t="s">
        <v>1028</v>
      </c>
      <c r="H51" s="6" t="s">
        <v>1028</v>
      </c>
      <c r="I51" s="6" t="s">
        <v>1028</v>
      </c>
      <c r="J51" s="6" t="s">
        <v>1028</v>
      </c>
      <c r="K51" s="6" t="s">
        <v>1028</v>
      </c>
      <c r="L51" s="6"/>
      <c r="M51" s="6" t="s">
        <v>1029</v>
      </c>
      <c r="N51" s="6" t="s">
        <v>1091</v>
      </c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45385</v>
      </c>
      <c r="C52" s="3" t="s">
        <v>509</v>
      </c>
      <c r="D52" s="3"/>
      <c r="E52" s="6"/>
      <c r="F52" s="6" t="s">
        <v>1028</v>
      </c>
      <c r="G52" s="6"/>
      <c r="H52" s="6"/>
      <c r="I52" s="6"/>
      <c r="J52" s="6"/>
      <c r="K52" s="6"/>
      <c r="L52" s="6" t="s">
        <v>1028</v>
      </c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/>
      <c r="C56" s="3"/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/>
      <c r="C57" s="3"/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topLeftCell="A37" workbookViewId="0">
      <selection activeCell="B5" sqref="B5:C50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43822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44931</v>
      </c>
      <c r="C5" s="3" t="str">
        <f>IF(B5="","",VLOOKUP(B5,'LISTA USUARIOS'!$B$3:$D$1179,2,0))</f>
        <v>ADENILSON SILVINO COSTA</v>
      </c>
      <c r="D5" s="3"/>
      <c r="E5" s="6" t="s">
        <v>1028</v>
      </c>
      <c r="F5" s="6" t="s">
        <v>1028</v>
      </c>
      <c r="G5" s="6" t="s">
        <v>1028</v>
      </c>
      <c r="H5" s="6" t="s">
        <v>1028</v>
      </c>
      <c r="I5" s="6" t="s">
        <v>1028</v>
      </c>
      <c r="J5" s="6" t="s">
        <v>1028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44933</v>
      </c>
      <c r="C6" s="3" t="str">
        <f>IF(B6="","",VLOOKUP(B6,'LISTA USUARIOS'!$B$3:$D$1179,2,0))</f>
        <v>ADILSON GOMES FERREIRA</v>
      </c>
      <c r="D6" s="3"/>
      <c r="E6" s="6" t="s">
        <v>1028</v>
      </c>
      <c r="F6" s="6"/>
      <c r="G6" s="6" t="s">
        <v>1028</v>
      </c>
      <c r="H6" s="6"/>
      <c r="I6" s="6" t="s">
        <v>1028</v>
      </c>
      <c r="J6" s="6"/>
      <c r="K6" s="6"/>
      <c r="L6" s="6"/>
      <c r="M6" s="6" t="s">
        <v>1029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17180</v>
      </c>
      <c r="C7" s="3" t="str">
        <f>IF(B7="","",VLOOKUP(B7,'LISTA USUARIOS'!$B$3:$D$1179,2,0))</f>
        <v>ALEXANDER CESAR DA SILVA</v>
      </c>
      <c r="D7" s="3"/>
      <c r="E7" s="6" t="s">
        <v>1028</v>
      </c>
      <c r="F7" s="6"/>
      <c r="G7" s="6"/>
      <c r="H7" s="6"/>
      <c r="I7" s="6" t="s">
        <v>1028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43844</v>
      </c>
      <c r="C8" s="3" t="str">
        <f>IF(B8="","",VLOOKUP(B8,'LISTA USUARIOS'!$B$3:$D$1179,2,0))</f>
        <v>ALEXANDRE BATISTA INOCÊNCIO</v>
      </c>
      <c r="D8" s="3"/>
      <c r="E8" s="6"/>
      <c r="F8" s="6" t="s">
        <v>1028</v>
      </c>
      <c r="G8" s="6"/>
      <c r="H8" s="6" t="s">
        <v>1028</v>
      </c>
      <c r="I8" s="6"/>
      <c r="J8" s="6" t="s">
        <v>1028</v>
      </c>
      <c r="K8" s="6"/>
      <c r="L8" s="6"/>
      <c r="M8" s="6" t="s">
        <v>1029</v>
      </c>
      <c r="N8" s="6"/>
      <c r="O8" s="6"/>
      <c r="P8" s="6"/>
      <c r="Q8" s="6"/>
      <c r="R8" s="6"/>
      <c r="S8" s="6"/>
      <c r="T8" s="6"/>
    </row>
    <row r="9" spans="1:20" x14ac:dyDescent="0.25">
      <c r="A9" s="25">
        <v>5</v>
      </c>
      <c r="B9" s="4">
        <v>44993</v>
      </c>
      <c r="C9" s="3" t="str">
        <f>IF(B9="","",VLOOKUP(B9,'LISTA USUARIOS'!$B$3:$D$1179,2,0))</f>
        <v>Carla Aparecida da Silva Rodrigues</v>
      </c>
      <c r="D9" s="3"/>
      <c r="E9" s="6" t="s">
        <v>1028</v>
      </c>
      <c r="F9" s="6" t="s">
        <v>1028</v>
      </c>
      <c r="G9" s="6" t="s">
        <v>1028</v>
      </c>
      <c r="H9" s="6" t="s">
        <v>1028</v>
      </c>
      <c r="I9" s="6" t="s">
        <v>1028</v>
      </c>
      <c r="J9" s="6" t="s">
        <v>1028</v>
      </c>
      <c r="K9" s="6"/>
      <c r="L9" s="6"/>
      <c r="M9" s="6" t="s">
        <v>1029</v>
      </c>
      <c r="N9" s="6"/>
      <c r="O9" s="6"/>
      <c r="P9" s="6"/>
      <c r="Q9" s="6"/>
      <c r="R9" s="6"/>
      <c r="S9" s="6"/>
      <c r="T9" s="6"/>
    </row>
    <row r="10" spans="1:20" x14ac:dyDescent="0.25">
      <c r="A10" s="25">
        <v>6</v>
      </c>
      <c r="B10" s="4">
        <v>16200</v>
      </c>
      <c r="C10" s="3" t="str">
        <f>IF(B10="","",VLOOKUP(B10,'LISTA USUARIOS'!$B$3:$D$1179,2,0))</f>
        <v>CARLOS ALEXANDRE DE OLIVEIRA</v>
      </c>
      <c r="D10" s="3"/>
      <c r="E10" s="6" t="s">
        <v>1028</v>
      </c>
      <c r="F10" s="6"/>
      <c r="G10" s="6" t="s">
        <v>1028</v>
      </c>
      <c r="H10" s="6"/>
      <c r="I10" s="6" t="s">
        <v>1028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5">
        <v>7</v>
      </c>
      <c r="B11" s="4">
        <v>45019</v>
      </c>
      <c r="C11" s="3" t="str">
        <f>IF(B11="","",VLOOKUP(B11,'LISTA USUARIOS'!$B$3:$D$1179,2,0))</f>
        <v>DANIELA DA CRUZ PIMENTA</v>
      </c>
      <c r="D11" s="3"/>
      <c r="E11" s="6"/>
      <c r="F11" s="6" t="s">
        <v>1028</v>
      </c>
      <c r="G11" s="6"/>
      <c r="H11" s="6" t="s">
        <v>1028</v>
      </c>
      <c r="I11" s="6"/>
      <c r="J11" s="6" t="s">
        <v>1028</v>
      </c>
      <c r="K11" s="6"/>
      <c r="L11" s="6"/>
      <c r="M11" s="6"/>
      <c r="N11" s="6" t="s">
        <v>1030</v>
      </c>
      <c r="O11" s="6"/>
      <c r="P11" s="6"/>
      <c r="Q11" s="6"/>
      <c r="R11" s="6"/>
      <c r="S11" s="6"/>
      <c r="T11" s="6"/>
    </row>
    <row r="12" spans="1:20" x14ac:dyDescent="0.25">
      <c r="A12" s="25">
        <v>8</v>
      </c>
      <c r="B12" s="4">
        <v>42033</v>
      </c>
      <c r="C12" s="3" t="str">
        <f>IF(B12="","",VLOOKUP(B12,'LISTA USUARIOS'!$B$3:$D$1179,2,0))</f>
        <v>Douglas dos Santos</v>
      </c>
      <c r="D12" s="3"/>
      <c r="E12" s="6" t="s">
        <v>1028</v>
      </c>
      <c r="F12" s="6"/>
      <c r="G12" s="6" t="s">
        <v>1028</v>
      </c>
      <c r="H12" s="6"/>
      <c r="I12" s="6"/>
      <c r="J12" s="6"/>
      <c r="K12" s="6"/>
      <c r="L12" s="6"/>
      <c r="M12" s="6" t="s">
        <v>1029</v>
      </c>
      <c r="N12" s="6"/>
      <c r="O12" s="6"/>
      <c r="P12" s="6"/>
      <c r="Q12" s="6"/>
      <c r="R12" s="6"/>
      <c r="S12" s="6"/>
      <c r="T12" s="6"/>
    </row>
    <row r="13" spans="1:20" x14ac:dyDescent="0.25">
      <c r="A13" s="25">
        <v>9</v>
      </c>
      <c r="B13" s="4">
        <v>6432</v>
      </c>
      <c r="C13" s="3" t="str">
        <f>IF(B13="","",VLOOKUP(B13,'LISTA USUARIOS'!$B$3:$D$1179,2,0))</f>
        <v>EDDGAR VERTELO FORTUNATO</v>
      </c>
      <c r="D13" s="3"/>
      <c r="E13" s="6" t="s">
        <v>1028</v>
      </c>
      <c r="F13" s="6"/>
      <c r="G13" s="6" t="s">
        <v>1028</v>
      </c>
      <c r="H13" s="6"/>
      <c r="I13" s="6" t="s">
        <v>1028</v>
      </c>
      <c r="J13" s="6"/>
      <c r="K13" s="6" t="s">
        <v>1028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5">
        <v>10</v>
      </c>
      <c r="B14" s="4">
        <v>45454</v>
      </c>
      <c r="C14" s="3" t="str">
        <f>IF(B14="","",VLOOKUP(B14,'LISTA USUARIOS'!$B$3:$D$1179,2,0))</f>
        <v>EDVAN DA SILVA DA CONCEIÇÃO</v>
      </c>
      <c r="D14" s="3"/>
      <c r="E14" s="6"/>
      <c r="F14" s="6" t="s">
        <v>1028</v>
      </c>
      <c r="G14" s="6"/>
      <c r="H14" s="6" t="s">
        <v>1028</v>
      </c>
      <c r="I14" s="6"/>
      <c r="J14" s="6" t="s">
        <v>1028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5">
        <v>11</v>
      </c>
      <c r="B15" s="4">
        <v>45074</v>
      </c>
      <c r="C15" s="3" t="str">
        <f>IF(B15="","",VLOOKUP(B15,'LISTA USUARIOS'!$B$3:$D$1179,2,0))</f>
        <v>ELSON GUSTAVO FERREIRA DE SOUZA</v>
      </c>
      <c r="D15" s="3"/>
      <c r="E15" s="6" t="s">
        <v>1028</v>
      </c>
      <c r="F15" s="6" t="s">
        <v>1028</v>
      </c>
      <c r="G15" s="6" t="s">
        <v>1028</v>
      </c>
      <c r="H15" s="6" t="s">
        <v>1028</v>
      </c>
      <c r="I15" s="6" t="s">
        <v>1028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5">
        <v>12</v>
      </c>
      <c r="B16" s="4">
        <v>45126</v>
      </c>
      <c r="C16" s="3" t="str">
        <f>IF(B16="","",VLOOKUP(B16,'LISTA USUARIOS'!$B$3:$D$1179,2,0))</f>
        <v>FABIO JUNIO DE SOUZA</v>
      </c>
      <c r="D16" s="3"/>
      <c r="E16" s="6" t="s">
        <v>1028</v>
      </c>
      <c r="F16" s="6"/>
      <c r="G16" s="6" t="s">
        <v>1028</v>
      </c>
      <c r="H16" s="6"/>
      <c r="I16" s="6" t="s">
        <v>1028</v>
      </c>
      <c r="J16" s="6"/>
      <c r="K16" s="6"/>
      <c r="L16" s="6"/>
      <c r="M16" s="6" t="s">
        <v>1029</v>
      </c>
      <c r="N16" s="6"/>
      <c r="O16" s="6"/>
      <c r="P16" s="6"/>
      <c r="Q16" s="6"/>
      <c r="R16" s="6"/>
      <c r="S16" s="6"/>
      <c r="T16" s="6"/>
    </row>
    <row r="17" spans="1:20" x14ac:dyDescent="0.25">
      <c r="A17" s="25">
        <v>13</v>
      </c>
      <c r="B17" s="4">
        <v>45152</v>
      </c>
      <c r="C17" s="3" t="str">
        <f>IF(B17="","",VLOOKUP(B17,'LISTA USUARIOS'!$B$3:$D$1179,2,0))</f>
        <v>FLAVIO DIEGO BASTOS SANTOS</v>
      </c>
      <c r="D17" s="3"/>
      <c r="E17" s="6" t="s">
        <v>1028</v>
      </c>
      <c r="F17" s="6"/>
      <c r="G17" s="6"/>
      <c r="H17" s="6"/>
      <c r="I17" s="6" t="s">
        <v>1028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5">
        <v>14</v>
      </c>
      <c r="B18" s="4">
        <v>45153</v>
      </c>
      <c r="C18" s="3" t="str">
        <f>IF(B18="","",VLOOKUP(B18,'LISTA USUARIOS'!$B$3:$D$1179,2,0))</f>
        <v>FLAVIO MOSELI</v>
      </c>
      <c r="D18" s="3"/>
      <c r="E18" s="6" t="s">
        <v>1028</v>
      </c>
      <c r="F18" s="6" t="s">
        <v>1028</v>
      </c>
      <c r="G18" s="6" t="s">
        <v>1028</v>
      </c>
      <c r="H18" s="6" t="s">
        <v>1028</v>
      </c>
      <c r="I18" s="6" t="s">
        <v>1028</v>
      </c>
      <c r="J18" s="6" t="s">
        <v>1028</v>
      </c>
      <c r="K18" s="6" t="s">
        <v>1028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5">
        <v>15</v>
      </c>
      <c r="B19" s="4">
        <v>28395</v>
      </c>
      <c r="C19" s="3" t="str">
        <f>IF(B19="","",VLOOKUP(B19,'LISTA USUARIOS'!$B$3:$D$1179,2,0))</f>
        <v>Glaudston Paulo Cavalcanti Rodrigues</v>
      </c>
      <c r="D19" s="3"/>
      <c r="E19" s="6" t="s">
        <v>1028</v>
      </c>
      <c r="F19" s="6"/>
      <c r="G19" s="6" t="s">
        <v>1028</v>
      </c>
      <c r="H19" s="6"/>
      <c r="I19" s="6" t="s">
        <v>1028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5">
        <v>16</v>
      </c>
      <c r="B20" s="4">
        <v>45605</v>
      </c>
      <c r="C20" s="3" t="str">
        <f>IF(B20="","",VLOOKUP(B20,'LISTA USUARIOS'!$B$3:$D$1179,2,0))</f>
        <v>GUTIERREZ VITOR DA SILVA</v>
      </c>
      <c r="D20" s="3"/>
      <c r="E20" s="6" t="s">
        <v>1028</v>
      </c>
      <c r="F20" s="6" t="s">
        <v>1028</v>
      </c>
      <c r="G20" s="6" t="s">
        <v>1028</v>
      </c>
      <c r="H20" s="6" t="s">
        <v>1028</v>
      </c>
      <c r="I20" s="6" t="s">
        <v>1028</v>
      </c>
      <c r="J20" s="6" t="s">
        <v>1028</v>
      </c>
      <c r="K20" s="6" t="s">
        <v>1028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5">
        <v>17</v>
      </c>
      <c r="B21" s="4">
        <v>30998</v>
      </c>
      <c r="C21" s="3" t="str">
        <f>IF(B21="","",VLOOKUP(B21,'LISTA USUARIOS'!$B$3:$D$1179,2,0))</f>
        <v>HELTON DE OLIVEIRA CAVALCANTE</v>
      </c>
      <c r="D21" s="3"/>
      <c r="E21" s="6" t="s">
        <v>1028</v>
      </c>
      <c r="F21" s="6"/>
      <c r="G21" s="6" t="s">
        <v>1028</v>
      </c>
      <c r="H21" s="6"/>
      <c r="I21" s="6"/>
      <c r="J21" s="6"/>
      <c r="K21" s="6"/>
      <c r="L21" s="6"/>
      <c r="M21" s="6" t="s">
        <v>1029</v>
      </c>
      <c r="N21" s="6"/>
      <c r="O21" s="6"/>
      <c r="P21" s="6"/>
      <c r="Q21" s="6"/>
      <c r="R21" s="6"/>
      <c r="S21" s="6"/>
      <c r="T21" s="6"/>
    </row>
    <row r="22" spans="1:20" x14ac:dyDescent="0.25">
      <c r="A22" s="25">
        <v>18</v>
      </c>
      <c r="B22" s="4">
        <v>45056</v>
      </c>
      <c r="C22" s="3" t="str">
        <f>IF(B22="","",VLOOKUP(B22,'LISTA USUARIOS'!$B$3:$D$1179,2,0))</f>
        <v>IAGO GUSTAVO DE OLIVEIRA</v>
      </c>
      <c r="D22" s="3"/>
      <c r="E22" s="6"/>
      <c r="F22" s="6" t="s">
        <v>1028</v>
      </c>
      <c r="G22" s="6"/>
      <c r="H22" s="6" t="s">
        <v>1028</v>
      </c>
      <c r="I22" s="6"/>
      <c r="J22" s="6" t="s">
        <v>1028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5">
        <v>19</v>
      </c>
      <c r="B23" s="4">
        <v>28609</v>
      </c>
      <c r="C23" s="3" t="s">
        <v>989</v>
      </c>
      <c r="D23" s="3"/>
      <c r="E23" s="6"/>
      <c r="F23" s="6" t="s">
        <v>1028</v>
      </c>
      <c r="G23" s="6"/>
      <c r="H23" s="6" t="s">
        <v>1028</v>
      </c>
      <c r="I23" s="6"/>
      <c r="J23" s="6" t="s">
        <v>1028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5">
        <v>20</v>
      </c>
      <c r="B24" s="4">
        <v>45070</v>
      </c>
      <c r="C24" s="3" t="str">
        <f>IF(B24="","",VLOOKUP(B24,'LISTA USUARIOS'!$B$3:$D$1179,2,0))</f>
        <v>ISAIAS SANTOS DA SILVA</v>
      </c>
      <c r="D24" s="3"/>
      <c r="E24" s="6" t="s">
        <v>1028</v>
      </c>
      <c r="F24" s="6" t="s">
        <v>1028</v>
      </c>
      <c r="G24" s="6" t="s">
        <v>1028</v>
      </c>
      <c r="H24" s="6" t="s">
        <v>1028</v>
      </c>
      <c r="I24" s="6" t="s">
        <v>1028</v>
      </c>
      <c r="J24" s="6" t="s">
        <v>1028</v>
      </c>
      <c r="K24" s="6"/>
      <c r="L24" s="6"/>
      <c r="M24" s="6"/>
      <c r="N24" s="6" t="s">
        <v>1030</v>
      </c>
      <c r="O24" s="6"/>
      <c r="P24" s="6"/>
      <c r="Q24" s="6"/>
      <c r="R24" s="6"/>
      <c r="S24" s="6"/>
      <c r="T24" s="6"/>
    </row>
    <row r="25" spans="1:20" x14ac:dyDescent="0.25">
      <c r="A25" s="25">
        <v>21</v>
      </c>
      <c r="B25" s="4">
        <v>37810</v>
      </c>
      <c r="C25" s="3" t="str">
        <f>IF(B25="","",VLOOKUP(B25,'LISTA USUARIOS'!$B$3:$D$1179,2,0))</f>
        <v>JAIRO LUIZ ALVES DOS SANTOS</v>
      </c>
      <c r="D25" s="3"/>
      <c r="E25" s="6" t="s">
        <v>1028</v>
      </c>
      <c r="F25" s="6" t="s">
        <v>1028</v>
      </c>
      <c r="G25" s="6" t="s">
        <v>1028</v>
      </c>
      <c r="H25" s="6" t="s">
        <v>1028</v>
      </c>
      <c r="I25" s="6" t="s">
        <v>1028</v>
      </c>
      <c r="J25" s="6" t="s">
        <v>1028</v>
      </c>
      <c r="K25" s="6" t="s">
        <v>1028</v>
      </c>
      <c r="L25" s="6"/>
      <c r="M25" s="6" t="s">
        <v>1029</v>
      </c>
      <c r="N25" s="6"/>
      <c r="O25" s="6"/>
      <c r="P25" s="6"/>
      <c r="Q25" s="6"/>
      <c r="R25" s="6"/>
      <c r="S25" s="6"/>
      <c r="T25" s="6"/>
    </row>
    <row r="26" spans="1:20" x14ac:dyDescent="0.25">
      <c r="A26" s="25">
        <v>22</v>
      </c>
      <c r="B26" s="4">
        <v>45566</v>
      </c>
      <c r="C26" s="3" t="str">
        <f>IF(B26="","",VLOOKUP(B26,'LISTA USUARIOS'!$B$3:$D$1179,2,0))</f>
        <v>JESSICA DE FATIMA OLIVEIRA</v>
      </c>
      <c r="D26" s="3"/>
      <c r="E26" s="6" t="s">
        <v>1028</v>
      </c>
      <c r="F26" s="6" t="s">
        <v>1028</v>
      </c>
      <c r="G26" s="6" t="s">
        <v>1028</v>
      </c>
      <c r="H26" s="6" t="s">
        <v>1028</v>
      </c>
      <c r="I26" s="6" t="s">
        <v>1028</v>
      </c>
      <c r="J26" s="6" t="s">
        <v>1028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5">
        <v>23</v>
      </c>
      <c r="B27" s="4">
        <v>45118</v>
      </c>
      <c r="C27" s="3" t="str">
        <f>IF(B27="","",VLOOKUP(B27,'LISTA USUARIOS'!$B$3:$D$1179,2,0))</f>
        <v>JOAO SANTANA SANTOS</v>
      </c>
      <c r="D27" s="3"/>
      <c r="E27" s="6"/>
      <c r="F27" s="6" t="s">
        <v>1028</v>
      </c>
      <c r="G27" s="6"/>
      <c r="H27" s="6" t="s">
        <v>1028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5">
        <v>24</v>
      </c>
      <c r="B28" s="4">
        <v>45130</v>
      </c>
      <c r="C28" s="3" t="str">
        <f>IF(B28="","",VLOOKUP(B28,'LISTA USUARIOS'!$B$3:$D$1179,2,0))</f>
        <v>JOELMA VANESSA SILVINO</v>
      </c>
      <c r="D28" s="3"/>
      <c r="E28" s="6"/>
      <c r="F28" s="6" t="s">
        <v>1028</v>
      </c>
      <c r="G28" s="6"/>
      <c r="H28" s="6" t="s">
        <v>1028</v>
      </c>
      <c r="I28" s="6"/>
      <c r="J28" s="6" t="s">
        <v>1028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5">
        <v>25</v>
      </c>
      <c r="B29" s="4">
        <v>45233</v>
      </c>
      <c r="C29" s="3" t="str">
        <f>IF(B29="","",VLOOKUP(B29,'LISTA USUARIOS'!$B$3:$D$1179,2,0))</f>
        <v>JOSUEL DE OLIVEIRA DOS SANTOS</v>
      </c>
      <c r="D29" s="3"/>
      <c r="E29" s="6" t="s">
        <v>1028</v>
      </c>
      <c r="F29" s="6" t="s">
        <v>1028</v>
      </c>
      <c r="G29" s="6"/>
      <c r="H29" s="6" t="s">
        <v>1028</v>
      </c>
      <c r="I29" s="6" t="s">
        <v>1028</v>
      </c>
      <c r="J29" s="6" t="s">
        <v>1028</v>
      </c>
      <c r="K29" s="6"/>
      <c r="L29" s="6"/>
      <c r="M29" s="6" t="s">
        <v>1029</v>
      </c>
      <c r="N29" s="6" t="s">
        <v>1030</v>
      </c>
      <c r="O29" s="6"/>
      <c r="P29" s="6"/>
      <c r="Q29" s="6"/>
      <c r="R29" s="6"/>
      <c r="S29" s="6"/>
      <c r="T29" s="6"/>
    </row>
    <row r="30" spans="1:20" x14ac:dyDescent="0.25">
      <c r="A30" s="25">
        <v>26</v>
      </c>
      <c r="B30" s="4">
        <v>45273</v>
      </c>
      <c r="C30" s="3" t="str">
        <f>IF(B30="","",VLOOKUP(B30,'LISTA USUARIOS'!$B$3:$D$1179,2,0))</f>
        <v>LEANDRO RAMALHO DE OLIVEIRA</v>
      </c>
      <c r="D30" s="3"/>
      <c r="E30" s="6" t="s">
        <v>1028</v>
      </c>
      <c r="F30" s="6"/>
      <c r="G30" s="6" t="s">
        <v>1028</v>
      </c>
      <c r="H30" s="6"/>
      <c r="I30" s="6" t="s">
        <v>1028</v>
      </c>
      <c r="J30" s="6"/>
      <c r="K30" s="6"/>
      <c r="L30" s="6"/>
      <c r="M30" s="6" t="s">
        <v>1029</v>
      </c>
      <c r="N30" s="6"/>
      <c r="O30" s="6"/>
      <c r="P30" s="6"/>
      <c r="Q30" s="6"/>
      <c r="R30" s="6"/>
      <c r="S30" s="6"/>
      <c r="T30" s="6"/>
    </row>
    <row r="31" spans="1:20" x14ac:dyDescent="0.25">
      <c r="A31" s="25">
        <v>27</v>
      </c>
      <c r="B31" s="4">
        <v>45275</v>
      </c>
      <c r="C31" s="3" t="str">
        <f>IF(B31="","",VLOOKUP(B31,'LISTA USUARIOS'!$B$3:$D$1179,2,0))</f>
        <v>LEANDRO SOUTO GOMES</v>
      </c>
      <c r="D31" s="3"/>
      <c r="E31" s="6"/>
      <c r="F31" s="6" t="s">
        <v>1028</v>
      </c>
      <c r="G31" s="6"/>
      <c r="H31" s="6" t="s">
        <v>1028</v>
      </c>
      <c r="I31" s="6"/>
      <c r="J31" s="6" t="s">
        <v>1028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5">
        <v>28</v>
      </c>
      <c r="B32" s="4">
        <v>45296</v>
      </c>
      <c r="C32" s="3" t="str">
        <f>IF(B32="","",VLOOKUP(B32,'LISTA USUARIOS'!$B$3:$D$1179,2,0))</f>
        <v>LEONARDO GOMES DE MOURA BRAGA</v>
      </c>
      <c r="D32" s="3"/>
      <c r="E32" s="6" t="s">
        <v>1028</v>
      </c>
      <c r="F32" s="6"/>
      <c r="G32" s="6" t="s">
        <v>1028</v>
      </c>
      <c r="H32" s="6"/>
      <c r="I32" s="6" t="s">
        <v>1028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5">
        <v>29</v>
      </c>
      <c r="B33" s="4">
        <v>45305</v>
      </c>
      <c r="C33" s="3" t="str">
        <f>IF(B33="","",VLOOKUP(B33,'LISTA USUARIOS'!$B$3:$D$1179,2,0))</f>
        <v>LUAN ELEAR BUSNELLO</v>
      </c>
      <c r="D33" s="3"/>
      <c r="E33" s="6"/>
      <c r="F33" s="6" t="s">
        <v>1028</v>
      </c>
      <c r="G33" s="6"/>
      <c r="H33" s="6" t="s">
        <v>1028</v>
      </c>
      <c r="I33" s="6"/>
      <c r="J33" s="6" t="s">
        <v>1028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5">
        <v>30</v>
      </c>
      <c r="B34" s="4">
        <v>45351</v>
      </c>
      <c r="C34" s="3" t="str">
        <f>IF(B34="","",VLOOKUP(B34,'LISTA USUARIOS'!$B$3:$D$1179,2,0))</f>
        <v>MANOEL LOURAS</v>
      </c>
      <c r="D34" s="3"/>
      <c r="E34" s="6" t="s">
        <v>1028</v>
      </c>
      <c r="F34" s="6"/>
      <c r="G34" s="6" t="s">
        <v>1028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5">
        <v>31</v>
      </c>
      <c r="B35" s="4">
        <v>45242</v>
      </c>
      <c r="C35" s="3" t="str">
        <f>IF(B35="","",VLOOKUP(B35,'LISTA USUARIOS'!$B$3:$D$1179,2,0))</f>
        <v>MARCILIO MARTINS DE LIMA</v>
      </c>
      <c r="D35" s="3"/>
      <c r="E35" s="6" t="s">
        <v>1028</v>
      </c>
      <c r="F35" s="6" t="s">
        <v>1028</v>
      </c>
      <c r="G35" s="6" t="s">
        <v>1028</v>
      </c>
      <c r="H35" s="6" t="s">
        <v>1028</v>
      </c>
      <c r="I35" s="6" t="s">
        <v>1028</v>
      </c>
      <c r="J35" s="6" t="s">
        <v>1028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5">
        <v>32</v>
      </c>
      <c r="B36" s="4">
        <v>36015</v>
      </c>
      <c r="C36" s="3" t="str">
        <f>IF(B36="","",VLOOKUP(B36,'LISTA USUARIOS'!$B$3:$D$1179,2,0))</f>
        <v xml:space="preserve">MARCLEY ALVES SOARES </v>
      </c>
      <c r="D36" s="3"/>
      <c r="E36" s="6" t="s">
        <v>1028</v>
      </c>
      <c r="F36" s="6"/>
      <c r="G36" s="6"/>
      <c r="H36" s="6"/>
      <c r="I36" s="6"/>
      <c r="J36" s="6"/>
      <c r="K36" s="6"/>
      <c r="L36" s="6"/>
      <c r="M36" s="6" t="s">
        <v>1030</v>
      </c>
      <c r="N36" s="6"/>
      <c r="O36" s="6"/>
      <c r="P36" s="6"/>
      <c r="Q36" s="6"/>
      <c r="R36" s="6"/>
      <c r="S36" s="6"/>
      <c r="T36" s="6"/>
    </row>
    <row r="37" spans="1:20" x14ac:dyDescent="0.25">
      <c r="A37" s="25">
        <v>33</v>
      </c>
      <c r="B37" s="4">
        <v>43287</v>
      </c>
      <c r="C37" s="3" t="str">
        <f>IF(B37="","",VLOOKUP(B37,'LISTA USUARIOS'!$B$3:$D$1179,2,0))</f>
        <v>MARCOS VINICIOS SANTOS GOMES</v>
      </c>
      <c r="D37" s="3"/>
      <c r="E37" s="6" t="s">
        <v>1028</v>
      </c>
      <c r="F37" s="6" t="s">
        <v>1028</v>
      </c>
      <c r="G37" s="6" t="s">
        <v>1028</v>
      </c>
      <c r="H37" s="6" t="s">
        <v>1028</v>
      </c>
      <c r="I37" s="6" t="s">
        <v>1028</v>
      </c>
      <c r="J37" s="6" t="s">
        <v>1028</v>
      </c>
      <c r="K37" s="6" t="s">
        <v>1028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5">
        <v>34</v>
      </c>
      <c r="B38" s="4">
        <v>45643</v>
      </c>
      <c r="C38" s="3" t="str">
        <f>IF(B38="","",VLOOKUP(B38,'LISTA USUARIOS'!$B$3:$D$1179,2,0))</f>
        <v>PAULO ROBERTO ANTUNES DE OLIVEIRA</v>
      </c>
      <c r="D38" s="3"/>
      <c r="E38" s="6" t="s">
        <v>1028</v>
      </c>
      <c r="F38" s="6" t="s">
        <v>1028</v>
      </c>
      <c r="G38" s="6" t="s">
        <v>1028</v>
      </c>
      <c r="H38" s="6" t="s">
        <v>1028</v>
      </c>
      <c r="I38" s="6" t="s">
        <v>1028</v>
      </c>
      <c r="J38" s="6" t="s">
        <v>1028</v>
      </c>
      <c r="K38" s="6"/>
      <c r="L38" s="6"/>
      <c r="M38" s="6" t="s">
        <v>1030</v>
      </c>
      <c r="N38" s="6"/>
      <c r="O38" s="6"/>
      <c r="P38" s="6"/>
      <c r="Q38" s="6"/>
      <c r="R38" s="6"/>
      <c r="S38" s="6"/>
      <c r="T38" s="6"/>
    </row>
    <row r="39" spans="1:20" x14ac:dyDescent="0.25">
      <c r="A39" s="25">
        <v>35</v>
      </c>
      <c r="B39" s="4">
        <v>45376</v>
      </c>
      <c r="C39" s="3" t="str">
        <f>IF(B39="","",VLOOKUP(B39,'LISTA USUARIOS'!$B$3:$D$1179,2,0))</f>
        <v>PLINIO PEREIRA BODERA</v>
      </c>
      <c r="D39" s="3"/>
      <c r="E39" s="6" t="s">
        <v>1028</v>
      </c>
      <c r="F39" s="6" t="s">
        <v>1028</v>
      </c>
      <c r="G39" s="6" t="s">
        <v>1028</v>
      </c>
      <c r="H39" s="6" t="s">
        <v>1028</v>
      </c>
      <c r="I39" s="6" t="s">
        <v>1028</v>
      </c>
      <c r="J39" s="6" t="s">
        <v>1028</v>
      </c>
      <c r="K39" s="6"/>
      <c r="L39" s="6"/>
      <c r="M39" s="6" t="s">
        <v>1029</v>
      </c>
      <c r="N39" s="6"/>
      <c r="O39" s="6"/>
      <c r="P39" s="6"/>
      <c r="Q39" s="6"/>
      <c r="R39" s="6"/>
      <c r="S39" s="6"/>
      <c r="T39" s="6"/>
    </row>
    <row r="40" spans="1:20" x14ac:dyDescent="0.25">
      <c r="A40" s="25">
        <v>36</v>
      </c>
      <c r="B40" s="4">
        <v>21725</v>
      </c>
      <c r="C40" s="3" t="str">
        <f>IF(B40="","",VLOOKUP(B40,'LISTA USUARIOS'!$B$3:$D$1179,2,0))</f>
        <v>RENATO NAZARENO</v>
      </c>
      <c r="D40" s="3"/>
      <c r="E40" s="6" t="s">
        <v>1028</v>
      </c>
      <c r="F40" s="6"/>
      <c r="G40" s="6" t="s">
        <v>1028</v>
      </c>
      <c r="H40" s="6"/>
      <c r="I40" s="6"/>
      <c r="J40" s="6"/>
      <c r="K40" s="6"/>
      <c r="L40" s="6"/>
      <c r="M40" s="6" t="s">
        <v>1029</v>
      </c>
      <c r="N40" s="6"/>
      <c r="O40" s="6"/>
      <c r="P40" s="6"/>
      <c r="Q40" s="6"/>
      <c r="R40" s="6"/>
      <c r="S40" s="6"/>
      <c r="T40" s="6"/>
    </row>
    <row r="41" spans="1:20" x14ac:dyDescent="0.25">
      <c r="A41" s="25">
        <v>37</v>
      </c>
      <c r="B41" s="4">
        <v>45108</v>
      </c>
      <c r="C41" s="3" t="str">
        <f>IF(B41="","",VLOOKUP(B41,'LISTA USUARIOS'!$B$3:$D$1179,2,0))</f>
        <v>RICARDO PRUDENTE CHAGAS</v>
      </c>
      <c r="D41" s="3"/>
      <c r="E41" s="6" t="s">
        <v>1028</v>
      </c>
      <c r="F41" s="6"/>
      <c r="G41" s="6" t="s">
        <v>1028</v>
      </c>
      <c r="H41" s="6"/>
      <c r="I41" s="6" t="s">
        <v>1028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5">
        <v>38</v>
      </c>
      <c r="B42" s="4">
        <v>45170</v>
      </c>
      <c r="C42" s="3" t="str">
        <f>IF(B42="","",VLOOKUP(B42,'LISTA USUARIOS'!$B$3:$D$1179,2,0))</f>
        <v>RONY DE OLIVEIRA MARINHO</v>
      </c>
      <c r="D42" s="3"/>
      <c r="E42" s="6" t="s">
        <v>1028</v>
      </c>
      <c r="F42" s="6"/>
      <c r="G42" s="6"/>
      <c r="H42" s="6"/>
      <c r="I42" s="6" t="s">
        <v>1028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5">
        <v>39</v>
      </c>
      <c r="B43" s="4">
        <v>45178</v>
      </c>
      <c r="C43" s="3" t="str">
        <f>IF(B43="","",VLOOKUP(B43,'LISTA USUARIOS'!$B$3:$D$1179,2,0))</f>
        <v>ROSILENE APARECIDA RODRIGUES DA SILVA</v>
      </c>
      <c r="D43" s="3"/>
      <c r="E43" s="6" t="s">
        <v>1028</v>
      </c>
      <c r="F43" s="6"/>
      <c r="G43" s="6" t="s">
        <v>1028</v>
      </c>
      <c r="H43" s="6"/>
      <c r="I43" s="6" t="s">
        <v>1028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5">
        <v>40</v>
      </c>
      <c r="B44" s="4">
        <v>45597</v>
      </c>
      <c r="C44" s="3" t="str">
        <f>IF(B44="","",VLOOKUP(B44,'LISTA USUARIOS'!$B$3:$D$1179,2,0))</f>
        <v>SIDNEI ALONSO DOS SANTOS</v>
      </c>
      <c r="D44" s="3"/>
      <c r="E44" s="6" t="s">
        <v>1028</v>
      </c>
      <c r="F44" s="6" t="s">
        <v>1028</v>
      </c>
      <c r="G44" s="6" t="s">
        <v>1028</v>
      </c>
      <c r="H44" s="6" t="s">
        <v>1028</v>
      </c>
      <c r="I44" s="6" t="s">
        <v>1028</v>
      </c>
      <c r="J44" s="6" t="s">
        <v>1028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5">
        <v>41</v>
      </c>
      <c r="B45" s="4">
        <v>45215</v>
      </c>
      <c r="C45" s="3" t="str">
        <f>IF(B45="","",VLOOKUP(B45,'LISTA USUARIOS'!$B$3:$D$1179,2,0))</f>
        <v>STHER LUCY SANTOS</v>
      </c>
      <c r="D45" s="3"/>
      <c r="E45" s="6" t="s">
        <v>1028</v>
      </c>
      <c r="F45" s="6" t="s">
        <v>1028</v>
      </c>
      <c r="G45" s="6" t="s">
        <v>1028</v>
      </c>
      <c r="H45" s="6" t="s">
        <v>1028</v>
      </c>
      <c r="I45" s="6" t="s">
        <v>1028</v>
      </c>
      <c r="J45" s="6" t="s">
        <v>1028</v>
      </c>
      <c r="K45" s="6" t="s">
        <v>1028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5">
        <v>42</v>
      </c>
      <c r="B46" s="4">
        <v>45226</v>
      </c>
      <c r="C46" s="3" t="str">
        <f>IF(B46="","",VLOOKUP(B46,'LISTA USUARIOS'!$B$3:$D$1179,2,0))</f>
        <v>Toni Ricardo dos Prazeres</v>
      </c>
      <c r="D46" s="3"/>
      <c r="E46" s="6"/>
      <c r="F46" s="6" t="s">
        <v>1028</v>
      </c>
      <c r="G46" s="6"/>
      <c r="H46" s="6"/>
      <c r="I46" s="6"/>
      <c r="J46" s="6" t="s">
        <v>1028</v>
      </c>
      <c r="K46" s="6"/>
      <c r="L46" s="6" t="s">
        <v>1028</v>
      </c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5">
        <v>43</v>
      </c>
      <c r="B47" s="4">
        <v>45406</v>
      </c>
      <c r="C47" s="3" t="str">
        <f>IF(B47="","",VLOOKUP(B47,'LISTA USUARIOS'!$B$3:$D$1179,2,0))</f>
        <v>VALDECI ALVES DE ALMEIDA</v>
      </c>
      <c r="D47" s="3"/>
      <c r="E47" s="6"/>
      <c r="F47" s="6" t="s">
        <v>1028</v>
      </c>
      <c r="G47" s="6"/>
      <c r="H47" s="6" t="s">
        <v>1028</v>
      </c>
      <c r="I47" s="6"/>
      <c r="J47" s="6" t="s">
        <v>1028</v>
      </c>
      <c r="K47" s="6"/>
      <c r="L47" s="6"/>
      <c r="M47" s="6"/>
      <c r="N47" s="6" t="s">
        <v>1030</v>
      </c>
      <c r="O47" s="6"/>
      <c r="P47" s="6"/>
      <c r="Q47" s="6"/>
      <c r="R47" s="6"/>
      <c r="S47" s="6"/>
      <c r="T47" s="6"/>
    </row>
    <row r="48" spans="1:20" x14ac:dyDescent="0.25">
      <c r="A48" s="25">
        <v>44</v>
      </c>
      <c r="B48" s="4">
        <v>45232</v>
      </c>
      <c r="C48" s="3" t="str">
        <f>IF(B48="","",VLOOKUP(B48,'LISTA USUARIOS'!$B$3:$D$1179,2,0))</f>
        <v>VALTEIR DEIVISON DA SILVA</v>
      </c>
      <c r="D48" s="3"/>
      <c r="E48" s="6" t="s">
        <v>1028</v>
      </c>
      <c r="F48" s="6"/>
      <c r="G48" s="6" t="s">
        <v>1028</v>
      </c>
      <c r="H48" s="6"/>
      <c r="I48" s="6" t="s">
        <v>1028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5">
        <v>45</v>
      </c>
      <c r="B49" s="4">
        <v>45537</v>
      </c>
      <c r="C49" s="3" t="str">
        <f>IF(B49="","",VLOOKUP(B49,'LISTA USUARIOS'!$B$3:$D$1179,2,0))</f>
        <v>WAILSON ALVES FIRMINO</v>
      </c>
      <c r="D49" s="3"/>
      <c r="E49" s="6" t="s">
        <v>1028</v>
      </c>
      <c r="F49" s="6"/>
      <c r="G49" s="6" t="s">
        <v>1028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5">
        <v>46</v>
      </c>
      <c r="B50" s="4">
        <v>45434</v>
      </c>
      <c r="C50" s="19" t="s">
        <v>976</v>
      </c>
      <c r="D50" s="3"/>
      <c r="E50" s="6"/>
      <c r="F50" s="6" t="s">
        <v>1028</v>
      </c>
      <c r="G50" s="6"/>
      <c r="H50" s="6" t="s">
        <v>1028</v>
      </c>
      <c r="I50" s="6"/>
      <c r="J50" s="6" t="s">
        <v>1028</v>
      </c>
      <c r="K50" s="6"/>
      <c r="L50" s="6"/>
      <c r="M50" s="6"/>
      <c r="N50" s="6" t="s">
        <v>1030</v>
      </c>
      <c r="O50" s="6"/>
      <c r="P50" s="6"/>
      <c r="Q50" s="6"/>
      <c r="R50" s="6"/>
      <c r="S50" s="6"/>
      <c r="T50" s="6"/>
    </row>
    <row r="51" spans="1:20" x14ac:dyDescent="0.25">
      <c r="A51" s="25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5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5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5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5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5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5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5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5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5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5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5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5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5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5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5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5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5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5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5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5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5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5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5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5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5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5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5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5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5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5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5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5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5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opLeftCell="A45" workbookViewId="0">
      <selection activeCell="B5" sqref="B5:C69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43823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/>
      <c r="E5" s="6" t="s">
        <v>1028</v>
      </c>
      <c r="F5" s="6"/>
      <c r="G5" s="6" t="s">
        <v>1028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44931</v>
      </c>
      <c r="C6" s="3" t="str">
        <f>IF(B6="","",VLOOKUP(B6,'LISTA USUARIOS'!$B$3:$D$1179,2,0))</f>
        <v>ADENILSON SILVINO COSTA</v>
      </c>
      <c r="D6" s="3"/>
      <c r="E6" s="6" t="s">
        <v>1028</v>
      </c>
      <c r="F6" s="6"/>
      <c r="G6" s="6" t="s">
        <v>1028</v>
      </c>
      <c r="H6" s="6"/>
      <c r="I6" s="6" t="s">
        <v>1028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44993</v>
      </c>
      <c r="C7" s="3" t="str">
        <f>IF(B7="","",VLOOKUP(B7,'LISTA USUARIOS'!$B$3:$D$1179,2,0))</f>
        <v>Carla Aparecida da Silva Rodrigues</v>
      </c>
      <c r="D7" s="3"/>
      <c r="E7" s="6" t="s">
        <v>1028</v>
      </c>
      <c r="F7" s="6"/>
      <c r="G7" s="6" t="s">
        <v>1028</v>
      </c>
      <c r="H7" s="6"/>
      <c r="I7" s="6" t="s">
        <v>1028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6">
        <v>4</v>
      </c>
      <c r="B8" s="4">
        <v>44995</v>
      </c>
      <c r="C8" s="3" t="str">
        <f>IF(B8="","",VLOOKUP(B8,'LISTA USUARIOS'!$B$3:$D$1179,2,0))</f>
        <v>CARLOS ALBERTO TEIXEIRA</v>
      </c>
      <c r="D8" s="3"/>
      <c r="E8" s="6" t="s">
        <v>1028</v>
      </c>
      <c r="F8" s="6"/>
      <c r="G8" s="6" t="s">
        <v>1028</v>
      </c>
      <c r="H8" s="6"/>
      <c r="I8" s="6" t="s">
        <v>1028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6">
        <v>5</v>
      </c>
      <c r="B9" s="4">
        <v>41521</v>
      </c>
      <c r="C9" s="3" t="str">
        <f>IF(B9="","",VLOOKUP(B9,'LISTA USUARIOS'!$B$3:$D$1179,2,0))</f>
        <v>DEIVISON EUGENIO DA SILVA</v>
      </c>
      <c r="D9" s="3"/>
      <c r="E9" s="6" t="s">
        <v>1028</v>
      </c>
      <c r="F9" s="6"/>
      <c r="G9" s="6" t="s">
        <v>1028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6">
        <v>6</v>
      </c>
      <c r="B10" s="4">
        <v>42033</v>
      </c>
      <c r="C10" s="3" t="str">
        <f>IF(B10="","",VLOOKUP(B10,'LISTA USUARIOS'!$B$3:$D$1179,2,0))</f>
        <v>Douglas dos Santos</v>
      </c>
      <c r="D10" s="3"/>
      <c r="E10" s="6" t="s">
        <v>1028</v>
      </c>
      <c r="F10" s="6"/>
      <c r="G10" s="6" t="s">
        <v>1028</v>
      </c>
      <c r="H10" s="6"/>
      <c r="I10" s="6" t="s">
        <v>1028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6">
        <v>7</v>
      </c>
      <c r="B11" s="4">
        <v>6432</v>
      </c>
      <c r="C11" s="3" t="str">
        <f>IF(B11="","",VLOOKUP(B11,'LISTA USUARIOS'!$B$3:$D$1179,2,0))</f>
        <v>EDDGAR VERTELO FORTUNATO</v>
      </c>
      <c r="D11" s="3"/>
      <c r="E11" s="6" t="s">
        <v>1028</v>
      </c>
      <c r="F11" s="6"/>
      <c r="G11" s="6" t="s">
        <v>1028</v>
      </c>
      <c r="H11" s="6"/>
      <c r="I11" s="6" t="s">
        <v>1028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6">
        <v>8</v>
      </c>
      <c r="B12" s="4">
        <v>45454</v>
      </c>
      <c r="C12" s="3" t="str">
        <f>IF(B12="","",VLOOKUP(B12,'LISTA USUARIOS'!$B$3:$D$1179,2,0))</f>
        <v>EDVAN DA SILVA DA CONCEIÇÃO</v>
      </c>
      <c r="D12" s="3"/>
      <c r="E12" s="6" t="s">
        <v>1028</v>
      </c>
      <c r="F12" s="6"/>
      <c r="G12" s="6" t="s">
        <v>1028</v>
      </c>
      <c r="H12" s="6"/>
      <c r="I12" s="6" t="s">
        <v>1028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6">
        <v>9</v>
      </c>
      <c r="B13" s="4">
        <v>45074</v>
      </c>
      <c r="C13" s="3" t="str">
        <f>IF(B13="","",VLOOKUP(B13,'LISTA USUARIOS'!$B$3:$D$1179,2,0))</f>
        <v>ELSON GUSTAVO FERREIRA DE SOUZA</v>
      </c>
      <c r="D13" s="3"/>
      <c r="E13" s="6" t="s">
        <v>1028</v>
      </c>
      <c r="F13" s="6"/>
      <c r="G13" s="6" t="s">
        <v>1028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6">
        <v>10</v>
      </c>
      <c r="B14" s="4">
        <v>45126</v>
      </c>
      <c r="C14" s="3" t="str">
        <f>IF(B14="","",VLOOKUP(B14,'LISTA USUARIOS'!$B$3:$D$1179,2,0))</f>
        <v>FABIO JUNIO DE SOUZA</v>
      </c>
      <c r="D14" s="3"/>
      <c r="E14" s="6" t="s">
        <v>1028</v>
      </c>
      <c r="F14" s="6"/>
      <c r="G14" s="6" t="s">
        <v>1028</v>
      </c>
      <c r="H14" s="6"/>
      <c r="I14" s="6" t="s">
        <v>1028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6">
        <v>11</v>
      </c>
      <c r="B15" s="4">
        <v>45153</v>
      </c>
      <c r="C15" s="3" t="str">
        <f>IF(B15="","",VLOOKUP(B15,'LISTA USUARIOS'!$B$3:$D$1179,2,0))</f>
        <v>FLAVIO MOSELI</v>
      </c>
      <c r="D15" s="3"/>
      <c r="E15" s="6" t="s">
        <v>1028</v>
      </c>
      <c r="F15" s="6"/>
      <c r="G15" s="6" t="s">
        <v>1028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6">
        <v>12</v>
      </c>
      <c r="B16" s="4">
        <v>45171</v>
      </c>
      <c r="C16" s="3" t="str">
        <f>IF(B16="","",VLOOKUP(B16,'LISTA USUARIOS'!$B$3:$D$1179,2,0))</f>
        <v>GEOVANI DEMETRIO LOPES DA SILVA</v>
      </c>
      <c r="D16" s="3"/>
      <c r="E16" s="6" t="s">
        <v>1028</v>
      </c>
      <c r="F16" s="6"/>
      <c r="G16" s="6" t="s">
        <v>1028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6">
        <v>13</v>
      </c>
      <c r="B17" s="4">
        <v>28609</v>
      </c>
      <c r="C17" s="3" t="str">
        <f>IF(B17="","",VLOOKUP(B17,'LISTA USUARIOS'!$B$3:$D$1179,2,0))</f>
        <v>ISAIAS JOSE SANTANA</v>
      </c>
      <c r="D17" s="3"/>
      <c r="E17" s="6" t="s">
        <v>1028</v>
      </c>
      <c r="F17" s="6"/>
      <c r="G17" s="6" t="s">
        <v>1028</v>
      </c>
      <c r="H17" s="6"/>
      <c r="I17" s="6" t="s">
        <v>1028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6">
        <v>14</v>
      </c>
      <c r="B18" s="4">
        <v>37810</v>
      </c>
      <c r="C18" s="3" t="str">
        <f>IF(B18="","",VLOOKUP(B18,'LISTA USUARIOS'!$B$3:$D$1179,2,0))</f>
        <v>JAIRO LUIZ ALVES DOS SANTOS</v>
      </c>
      <c r="D18" s="3"/>
      <c r="E18" s="6" t="s">
        <v>1028</v>
      </c>
      <c r="F18" s="6"/>
      <c r="G18" s="6" t="s">
        <v>1028</v>
      </c>
      <c r="H18" s="6"/>
      <c r="I18" s="6" t="s">
        <v>1028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6">
        <v>15</v>
      </c>
      <c r="B19" s="4">
        <v>45566</v>
      </c>
      <c r="C19" s="3" t="str">
        <f>IF(B19="","",VLOOKUP(B19,'LISTA USUARIOS'!$B$3:$D$1179,2,0))</f>
        <v>JESSICA DE FATIMA OLIVEIRA</v>
      </c>
      <c r="D19" s="3"/>
      <c r="E19" s="6" t="s">
        <v>1028</v>
      </c>
      <c r="F19" s="6"/>
      <c r="G19" s="6" t="s">
        <v>1028</v>
      </c>
      <c r="H19" s="6"/>
      <c r="I19" s="6" t="s">
        <v>1028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6">
        <v>16</v>
      </c>
      <c r="B20" s="4">
        <v>45118</v>
      </c>
      <c r="C20" s="3" t="str">
        <f>IF(B20="","",VLOOKUP(B20,'LISTA USUARIOS'!$B$3:$D$1179,2,0))</f>
        <v>JOAO SANTANA SANTOS</v>
      </c>
      <c r="D20" s="3"/>
      <c r="E20" s="6" t="s">
        <v>1028</v>
      </c>
      <c r="F20" s="6"/>
      <c r="G20" s="6" t="s">
        <v>1028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6">
        <v>17</v>
      </c>
      <c r="B21" s="4">
        <v>45130</v>
      </c>
      <c r="C21" s="3" t="str">
        <f>IF(B21="","",VLOOKUP(B21,'LISTA USUARIOS'!$B$3:$D$1179,2,0))</f>
        <v>JOELMA VANESSA SILVINO</v>
      </c>
      <c r="D21" s="3"/>
      <c r="E21" s="6" t="s">
        <v>1028</v>
      </c>
      <c r="F21" s="6"/>
      <c r="G21" s="6" t="s">
        <v>1028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6">
        <v>18</v>
      </c>
      <c r="B22" s="4">
        <v>4703</v>
      </c>
      <c r="C22" s="3" t="str">
        <f>IF(B22="","",VLOOKUP(B22,'LISTA USUARIOS'!$B$3:$D$1179,2,0))</f>
        <v>JOSE MARIA DOS SANTOS</v>
      </c>
      <c r="D22" s="3"/>
      <c r="E22" s="6" t="s">
        <v>1028</v>
      </c>
      <c r="F22" s="6"/>
      <c r="G22" s="6" t="s">
        <v>1028</v>
      </c>
      <c r="H22" s="6"/>
      <c r="I22" s="6" t="s">
        <v>1028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6">
        <v>19</v>
      </c>
      <c r="B23" s="4">
        <v>45457</v>
      </c>
      <c r="C23" s="3" t="str">
        <f>IF(B23="","",VLOOKUP(B23,'LISTA USUARIOS'!$B$3:$D$1179,2,0))</f>
        <v>JOSE VALDO ALVES FILHO</v>
      </c>
      <c r="D23" s="3"/>
      <c r="E23" s="6" t="s">
        <v>1028</v>
      </c>
      <c r="F23" s="6"/>
      <c r="G23" s="6" t="s">
        <v>1028</v>
      </c>
      <c r="H23" s="6"/>
      <c r="I23" s="6" t="s">
        <v>1028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6">
        <v>20</v>
      </c>
      <c r="B24" s="4">
        <v>36215</v>
      </c>
      <c r="C24" s="3" t="str">
        <f>IF(B24="","",VLOOKUP(B24,'LISTA USUARIOS'!$B$3:$D$1179,2,0))</f>
        <v>JOSIVANDER LOPES LIMA</v>
      </c>
      <c r="D24" s="3"/>
      <c r="E24" s="6" t="s">
        <v>1028</v>
      </c>
      <c r="F24" s="6"/>
      <c r="G24" s="6" t="s">
        <v>1028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6">
        <v>21</v>
      </c>
      <c r="B25" s="4">
        <v>45233</v>
      </c>
      <c r="C25" s="3" t="str">
        <f>IF(B25="","",VLOOKUP(B25,'LISTA USUARIOS'!$B$3:$D$1179,2,0))</f>
        <v>JOSUEL DE OLIVEIRA DOS SANTOS</v>
      </c>
      <c r="D25" s="3"/>
      <c r="E25" s="6" t="s">
        <v>1028</v>
      </c>
      <c r="F25" s="6"/>
      <c r="G25" s="6" t="s">
        <v>1028</v>
      </c>
      <c r="H25" s="6"/>
      <c r="I25" s="6" t="s">
        <v>1028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6">
        <v>22</v>
      </c>
      <c r="B26" s="4">
        <v>45269</v>
      </c>
      <c r="C26" s="3" t="str">
        <f>IF(B26="","",VLOOKUP(B26,'LISTA USUARIOS'!$B$3:$D$1179,2,0))</f>
        <v>Leandro da Carvalho</v>
      </c>
      <c r="D26" s="3"/>
      <c r="E26" s="6" t="s">
        <v>1028</v>
      </c>
      <c r="F26" s="6"/>
      <c r="G26" s="6" t="s">
        <v>1028</v>
      </c>
      <c r="H26" s="6"/>
      <c r="I26" s="6" t="s">
        <v>1028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6">
        <v>23</v>
      </c>
      <c r="B27" s="4">
        <v>45273</v>
      </c>
      <c r="C27" s="3" t="str">
        <f>IF(B27="","",VLOOKUP(B27,'LISTA USUARIOS'!$B$3:$D$1179,2,0))</f>
        <v>LEANDRO RAMALHO DE OLIVEIRA</v>
      </c>
      <c r="D27" s="3"/>
      <c r="E27" s="6" t="s">
        <v>1028</v>
      </c>
      <c r="F27" s="6"/>
      <c r="G27" s="6" t="s">
        <v>1028</v>
      </c>
      <c r="H27" s="6"/>
      <c r="I27" s="6" t="s">
        <v>1028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6">
        <v>24</v>
      </c>
      <c r="B28" s="4">
        <v>45275</v>
      </c>
      <c r="C28" s="3" t="str">
        <f>IF(B28="","",VLOOKUP(B28,'LISTA USUARIOS'!$B$3:$D$1179,2,0))</f>
        <v>LEANDRO SOUTO GOMES</v>
      </c>
      <c r="D28" s="3"/>
      <c r="E28" s="6" t="s">
        <v>1028</v>
      </c>
      <c r="F28" s="6"/>
      <c r="G28" s="6" t="s">
        <v>1028</v>
      </c>
      <c r="H28" s="6"/>
      <c r="I28" s="6" t="s">
        <v>1028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6">
        <v>25</v>
      </c>
      <c r="B29" s="4">
        <v>45332</v>
      </c>
      <c r="C29" s="3" t="str">
        <f>IF(B29="","",VLOOKUP(B29,'LISTA USUARIOS'!$B$3:$D$1179,2,0))</f>
        <v>LUCIO MAURO APOLINARIO</v>
      </c>
      <c r="D29" s="3"/>
      <c r="E29" s="6" t="s">
        <v>1028</v>
      </c>
      <c r="F29" s="6"/>
      <c r="G29" s="6" t="s">
        <v>1028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6">
        <v>26</v>
      </c>
      <c r="B30" s="4">
        <v>45350</v>
      </c>
      <c r="C30" s="3" t="str">
        <f>IF(B30="","",VLOOKUP(B30,'LISTA USUARIOS'!$B$3:$D$1179,2,0))</f>
        <v>MAGDALE MARTINS RIBEIRO</v>
      </c>
      <c r="D30" s="3"/>
      <c r="E30" s="6" t="s">
        <v>1028</v>
      </c>
      <c r="F30" s="6"/>
      <c r="G30" s="6" t="s">
        <v>1028</v>
      </c>
      <c r="H30" s="6"/>
      <c r="I30" s="6" t="s">
        <v>1028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6">
        <v>27</v>
      </c>
      <c r="B31" s="4">
        <v>45242</v>
      </c>
      <c r="C31" s="3" t="str">
        <f>IF(B31="","",VLOOKUP(B31,'LISTA USUARIOS'!$B$3:$D$1179,2,0))</f>
        <v>MARCILIO MARTINS DE LIMA</v>
      </c>
      <c r="D31" s="3"/>
      <c r="E31" s="6" t="s">
        <v>1028</v>
      </c>
      <c r="F31" s="6"/>
      <c r="G31" s="6" t="s">
        <v>1028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6">
        <v>28</v>
      </c>
      <c r="B32" s="4">
        <v>43287</v>
      </c>
      <c r="C32" s="3" t="str">
        <f>IF(B32="","",VLOOKUP(B32,'LISTA USUARIOS'!$B$3:$D$1179,2,0))</f>
        <v>MARCOS VINICIOS SANTOS GOMES</v>
      </c>
      <c r="D32" s="3"/>
      <c r="E32" s="6" t="s">
        <v>1028</v>
      </c>
      <c r="F32" s="6"/>
      <c r="G32" s="6" t="s">
        <v>1028</v>
      </c>
      <c r="H32" s="6"/>
      <c r="I32" s="6" t="s">
        <v>1028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6">
        <v>29</v>
      </c>
      <c r="B33" s="4">
        <v>45376</v>
      </c>
      <c r="C33" s="3" t="str">
        <f>IF(B33="","",VLOOKUP(B33,'LISTA USUARIOS'!$B$3:$D$1179,2,0))</f>
        <v>PLINIO PEREIRA BODERA</v>
      </c>
      <c r="D33" s="3"/>
      <c r="E33" s="6" t="s">
        <v>1028</v>
      </c>
      <c r="F33" s="6"/>
      <c r="G33" s="6" t="s">
        <v>1028</v>
      </c>
      <c r="H33" s="6"/>
      <c r="I33" s="6" t="s">
        <v>1028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6">
        <v>30</v>
      </c>
      <c r="B34" s="4">
        <v>21725</v>
      </c>
      <c r="C34" s="3" t="str">
        <f>IF(B34="","",VLOOKUP(B34,'LISTA USUARIOS'!$B$3:$D$1179,2,0))</f>
        <v>RENATO NAZARENO</v>
      </c>
      <c r="D34" s="3"/>
      <c r="E34" s="6" t="s">
        <v>1028</v>
      </c>
      <c r="F34" s="6"/>
      <c r="G34" s="6" t="s">
        <v>1028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6">
        <v>31</v>
      </c>
      <c r="B35" s="4">
        <v>45108</v>
      </c>
      <c r="C35" s="3" t="str">
        <f>IF(B35="","",VLOOKUP(B35,'LISTA USUARIOS'!$B$3:$D$1179,2,0))</f>
        <v>RICARDO PRUDENTE CHAGAS</v>
      </c>
      <c r="D35" s="3"/>
      <c r="E35" s="6" t="s">
        <v>1028</v>
      </c>
      <c r="F35" s="6"/>
      <c r="G35" s="6" t="s">
        <v>1028</v>
      </c>
      <c r="H35" s="6"/>
      <c r="I35" s="6" t="s">
        <v>1028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6">
        <v>32</v>
      </c>
      <c r="B36" s="4">
        <v>45597</v>
      </c>
      <c r="C36" s="3" t="str">
        <f>IF(B36="","",VLOOKUP(B36,'LISTA USUARIOS'!$B$3:$D$1179,2,0))</f>
        <v>SIDNEI ALONSO DOS SANTOS</v>
      </c>
      <c r="D36" s="3"/>
      <c r="E36" s="6" t="s">
        <v>1028</v>
      </c>
      <c r="F36" s="6"/>
      <c r="G36" s="6" t="s">
        <v>1028</v>
      </c>
      <c r="H36" s="6"/>
      <c r="I36" s="6" t="s">
        <v>1028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6">
        <v>33</v>
      </c>
      <c r="B37" s="4">
        <v>45215</v>
      </c>
      <c r="C37" s="3" t="str">
        <f>IF(B37="","",VLOOKUP(B37,'LISTA USUARIOS'!$B$3:$D$1179,2,0))</f>
        <v>STHER LUCY SANTOS</v>
      </c>
      <c r="D37" s="3"/>
      <c r="E37" s="6" t="s">
        <v>1028</v>
      </c>
      <c r="F37" s="6"/>
      <c r="G37" s="6" t="s">
        <v>1028</v>
      </c>
      <c r="H37" s="6"/>
      <c r="I37" s="6" t="s">
        <v>1028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6">
        <v>34</v>
      </c>
      <c r="B38" s="4">
        <v>34086</v>
      </c>
      <c r="C38" s="3" t="str">
        <f>IF(B38="","",VLOOKUP(B38,'LISTA USUARIOS'!$B$3:$D$1179,2,0))</f>
        <v>TIAGO DE OLIVEIRA PINTO</v>
      </c>
      <c r="D38" s="3"/>
      <c r="E38" s="6" t="s">
        <v>1028</v>
      </c>
      <c r="F38" s="6"/>
      <c r="G38" s="6" t="s">
        <v>1028</v>
      </c>
      <c r="H38" s="6"/>
      <c r="I38" s="6" t="s">
        <v>1028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6">
        <v>35</v>
      </c>
      <c r="B39" s="4">
        <v>45406</v>
      </c>
      <c r="C39" s="3" t="str">
        <f>IF(B39="","",VLOOKUP(B39,'LISTA USUARIOS'!$B$3:$D$1179,2,0))</f>
        <v>VALDECI ALVES DE ALMEIDA</v>
      </c>
      <c r="D39" s="3"/>
      <c r="E39" s="6" t="s">
        <v>1028</v>
      </c>
      <c r="F39" s="6"/>
      <c r="G39" s="6" t="s">
        <v>1028</v>
      </c>
      <c r="H39" s="6"/>
      <c r="I39" s="6" t="s">
        <v>1028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6">
        <v>36</v>
      </c>
      <c r="B40" s="4">
        <v>45434</v>
      </c>
      <c r="C40" s="3" t="str">
        <f>IF(B40="","",VLOOKUP(B40,'LISTA USUARIOS'!$B$3:$D$1179,2,0))</f>
        <v>WESLEY TEIXEIRA DOS SANTOS</v>
      </c>
      <c r="D40" s="3"/>
      <c r="E40" s="6" t="s">
        <v>1028</v>
      </c>
      <c r="F40" s="6"/>
      <c r="G40" s="6" t="s">
        <v>1028</v>
      </c>
      <c r="H40" s="6"/>
      <c r="I40" s="6" t="s">
        <v>1028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6">
        <v>37</v>
      </c>
      <c r="B41" s="4">
        <v>30978</v>
      </c>
      <c r="C41" s="3" t="str">
        <f>IF(B41="","",VLOOKUP(B41,'LISTA USUARIOS'!$B$3:$D$1179,2,0))</f>
        <v>FRANCHES COLLE LOPES DA SILVA</v>
      </c>
      <c r="D41" s="3"/>
      <c r="E41" s="6" t="s">
        <v>1028</v>
      </c>
      <c r="F41" s="6"/>
      <c r="G41" s="6" t="s">
        <v>1028</v>
      </c>
      <c r="H41" s="6"/>
      <c r="I41" s="6" t="s">
        <v>1028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6">
        <v>38</v>
      </c>
      <c r="B42" s="4">
        <v>37653</v>
      </c>
      <c r="C42" s="3" t="str">
        <f>IF(B42="","",VLOOKUP(B42,'LISTA USUARIOS'!$B$3:$D$1179,2,0))</f>
        <v>FRANCISCO ADRIANO RODRIGUES MOTA</v>
      </c>
      <c r="D42" s="3"/>
      <c r="E42" s="6" t="s">
        <v>1028</v>
      </c>
      <c r="F42" s="6"/>
      <c r="G42" s="6" t="s">
        <v>1028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6">
        <v>39</v>
      </c>
      <c r="B43" s="4">
        <v>45447</v>
      </c>
      <c r="C43" s="3" t="str">
        <f>IF(B43="","",VLOOKUP(B43,'LISTA USUARIOS'!$B$3:$D$1179,2,0))</f>
        <v>GRAZIELLE ARAUJO BERNARDES</v>
      </c>
      <c r="D43" s="3"/>
      <c r="E43" s="6" t="s">
        <v>1028</v>
      </c>
      <c r="F43" s="6"/>
      <c r="G43" s="6" t="s">
        <v>1028</v>
      </c>
      <c r="H43" s="6"/>
      <c r="I43" s="6" t="s">
        <v>1028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6">
        <v>40</v>
      </c>
      <c r="B44" s="4">
        <v>36736</v>
      </c>
      <c r="C44" s="3" t="str">
        <f>IF(B44="","",VLOOKUP(B44,'LISTA USUARIOS'!$B$3:$D$1179,2,0))</f>
        <v>DOMINGOS PEREIRA DE MELO</v>
      </c>
      <c r="D44" s="3"/>
      <c r="E44" s="6" t="s">
        <v>1028</v>
      </c>
      <c r="F44" s="6"/>
      <c r="G44" s="6" t="s">
        <v>1028</v>
      </c>
      <c r="H44" s="6"/>
      <c r="I44" s="6" t="s">
        <v>1028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6">
        <v>41</v>
      </c>
      <c r="B45" s="4">
        <v>45051</v>
      </c>
      <c r="C45" s="3" t="str">
        <f>IF(B45="","",VLOOKUP(B45,'LISTA USUARIOS'!$B$3:$D$1179,2,0))</f>
        <v>ELAINE FERREIRA REGO</v>
      </c>
      <c r="D45" s="3"/>
      <c r="E45" s="6" t="s">
        <v>1028</v>
      </c>
      <c r="F45" s="6"/>
      <c r="G45" s="6" t="s">
        <v>1028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6">
        <v>42</v>
      </c>
      <c r="B46" s="4">
        <v>45805</v>
      </c>
      <c r="C46" s="3" t="str">
        <f>IF(B46="","",VLOOKUP(B46,'LISTA USUARIOS'!$B$3:$D$1179,2,0))</f>
        <v>JOSE BISPO DOS SANTOS</v>
      </c>
      <c r="D46" s="3"/>
      <c r="E46" s="6" t="s">
        <v>1028</v>
      </c>
      <c r="F46" s="6"/>
      <c r="G46" s="6" t="s">
        <v>1028</v>
      </c>
      <c r="H46" s="6"/>
      <c r="I46" s="6" t="s">
        <v>1028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6">
        <v>43</v>
      </c>
      <c r="B47" s="4">
        <v>45426</v>
      </c>
      <c r="C47" s="3" t="str">
        <f>IF(B47="","",VLOOKUP(B47,'LISTA USUARIOS'!$B$3:$D$1179,2,0))</f>
        <v>JOSE ERONILDO DA SILVA</v>
      </c>
      <c r="D47" s="3"/>
      <c r="E47" s="6" t="s">
        <v>1028</v>
      </c>
      <c r="F47" s="6"/>
      <c r="G47" s="6" t="s">
        <v>1028</v>
      </c>
      <c r="H47" s="6"/>
      <c r="I47" s="6" t="s">
        <v>1028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6">
        <v>44</v>
      </c>
      <c r="B48" s="4">
        <v>45490</v>
      </c>
      <c r="C48" s="3" t="str">
        <f>IF(B48="","",VLOOKUP(B48,'LISTA USUARIOS'!$B$3:$D$1179,2,0))</f>
        <v>KAIQUE DE OLIVEIRA AZARIAS</v>
      </c>
      <c r="D48" s="3"/>
      <c r="E48" s="6" t="s">
        <v>1028</v>
      </c>
      <c r="F48" s="6"/>
      <c r="G48" s="6" t="s">
        <v>1028</v>
      </c>
      <c r="H48" s="6"/>
      <c r="I48" s="6" t="s">
        <v>1028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6">
        <v>45</v>
      </c>
      <c r="B49" s="4">
        <v>37825</v>
      </c>
      <c r="C49" s="3" t="str">
        <f>IF(B49="","",VLOOKUP(B49,'LISTA USUARIOS'!$B$3:$D$1179,2,0))</f>
        <v>WILIAN GONÇALVES DA SILVA</v>
      </c>
      <c r="D49" s="3"/>
      <c r="E49" s="6" t="s">
        <v>1028</v>
      </c>
      <c r="F49" s="6"/>
      <c r="G49" s="6" t="s">
        <v>1028</v>
      </c>
      <c r="H49" s="6"/>
      <c r="I49" s="6" t="s">
        <v>1028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6">
        <v>46</v>
      </c>
      <c r="B50" s="4">
        <v>45571</v>
      </c>
      <c r="C50" s="3" t="str">
        <f>IF(B50="","",VLOOKUP(B50,'LISTA USUARIOS'!$B$3:$D$1179,2,0))</f>
        <v>WITALO ALEXANDRE TAVARES DANIEL</v>
      </c>
      <c r="D50" s="3"/>
      <c r="E50" s="6" t="s">
        <v>1028</v>
      </c>
      <c r="F50" s="6"/>
      <c r="G50" s="6" t="s">
        <v>1028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6">
        <v>47</v>
      </c>
      <c r="B51" s="4">
        <v>45636</v>
      </c>
      <c r="C51" s="3" t="str">
        <f>IF(B51="","",VLOOKUP(B51,'LISTA USUARIOS'!$B$3:$D$1179,2,0))</f>
        <v>VANESSA DE OLIVEIRA CUNHA BARBOSA</v>
      </c>
      <c r="D51" s="3"/>
      <c r="E51" s="6" t="s">
        <v>1028</v>
      </c>
      <c r="F51" s="6"/>
      <c r="G51" s="6" t="s">
        <v>1028</v>
      </c>
      <c r="H51" s="6"/>
      <c r="I51" s="6" t="s">
        <v>1028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6">
        <v>48</v>
      </c>
      <c r="B52" s="4">
        <v>33025</v>
      </c>
      <c r="C52" s="3" t="str">
        <f>IF(B52="","",VLOOKUP(B52,'LISTA USUARIOS'!$B$3:$D$1179,2,0))</f>
        <v>TIAGO LUIZ DE OLIVEIRA</v>
      </c>
      <c r="D52" s="3"/>
      <c r="E52" s="6" t="s">
        <v>1028</v>
      </c>
      <c r="F52" s="6"/>
      <c r="G52" s="6" t="s">
        <v>1028</v>
      </c>
      <c r="H52" s="6"/>
      <c r="I52" s="6" t="s">
        <v>1028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6">
        <v>49</v>
      </c>
      <c r="B53" s="4">
        <v>45592</v>
      </c>
      <c r="C53" s="3" t="str">
        <f>IF(B53="","",VLOOKUP(B53,'LISTA USUARIOS'!$B$3:$D$1179,2,0))</f>
        <v>SUZIMEIRE DA SILVA BONFIM</v>
      </c>
      <c r="D53" s="3"/>
      <c r="E53" s="6" t="s">
        <v>1028</v>
      </c>
      <c r="F53" s="6"/>
      <c r="G53" s="6" t="s">
        <v>1028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6">
        <v>50</v>
      </c>
      <c r="B54" s="4">
        <v>45195</v>
      </c>
      <c r="C54" s="3" t="str">
        <f>IF(B54="","",VLOOKUP(B54,'LISTA USUARIOS'!$B$3:$D$1179,2,0))</f>
        <v>SHEILA ALVES DA SILVA</v>
      </c>
      <c r="D54" s="3"/>
      <c r="E54" s="6" t="s">
        <v>1028</v>
      </c>
      <c r="F54" s="6"/>
      <c r="G54" s="6" t="s">
        <v>1028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6">
        <v>51</v>
      </c>
      <c r="B55" s="4">
        <v>37929</v>
      </c>
      <c r="C55" s="3" t="str">
        <f>IF(B55="","",VLOOKUP(B55,'LISTA USUARIOS'!$B$3:$D$1179,2,0))</f>
        <v>RUBENS MARIO JOSE SILVA DOS SANTOS</v>
      </c>
      <c r="D55" s="3"/>
      <c r="E55" s="6" t="s">
        <v>1028</v>
      </c>
      <c r="F55" s="6"/>
      <c r="G55" s="6" t="s">
        <v>1028</v>
      </c>
      <c r="H55" s="6"/>
      <c r="I55" s="6" t="s">
        <v>1028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6">
        <v>52</v>
      </c>
      <c r="B56" s="4">
        <v>45557</v>
      </c>
      <c r="C56" s="3" t="str">
        <f>IF(B56="","",VLOOKUP(B56,'LISTA USUARIOS'!$B$3:$D$1179,2,0))</f>
        <v>SABRINA GUINEVERER ROSENO DA SILVA</v>
      </c>
      <c r="D56" s="3"/>
      <c r="E56" s="6" t="s">
        <v>1028</v>
      </c>
      <c r="F56" s="6"/>
      <c r="G56" s="6" t="s">
        <v>1028</v>
      </c>
      <c r="H56" s="6"/>
      <c r="I56" s="6" t="s">
        <v>1028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6">
        <v>53</v>
      </c>
      <c r="B57" s="4">
        <v>45581</v>
      </c>
      <c r="C57" s="3" t="str">
        <f>IF(B57="","",VLOOKUP(B57,'LISTA USUARIOS'!$B$3:$D$1179,2,0))</f>
        <v>MAURO VITORINO MENDES</v>
      </c>
      <c r="D57" s="3"/>
      <c r="E57" s="6" t="s">
        <v>1028</v>
      </c>
      <c r="F57" s="6"/>
      <c r="G57" s="6" t="s">
        <v>1028</v>
      </c>
      <c r="H57" s="6"/>
      <c r="I57" s="6" t="s">
        <v>1028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6">
        <v>54</v>
      </c>
      <c r="B58" s="4">
        <v>45616</v>
      </c>
      <c r="C58" s="3" t="str">
        <f>IF(B58="","",VLOOKUP(B58,'LISTA USUARIOS'!$B$3:$D$1179,2,0))</f>
        <v>LUCIVALDO SILVA SOUSA</v>
      </c>
      <c r="D58" s="3"/>
      <c r="E58" s="6" t="s">
        <v>1028</v>
      </c>
      <c r="F58" s="6"/>
      <c r="G58" s="6" t="s">
        <v>1028</v>
      </c>
      <c r="H58" s="6"/>
      <c r="I58" s="6" t="s">
        <v>1028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6">
        <v>55</v>
      </c>
      <c r="B59" s="4">
        <v>22376</v>
      </c>
      <c r="C59" s="3" t="str">
        <f>IF(B59="","",VLOOKUP(B59,'LISTA USUARIOS'!$B$3:$D$1179,2,0))</f>
        <v>LEONARDO NUNES DOS SANTOS</v>
      </c>
      <c r="D59" s="3"/>
      <c r="E59" s="6" t="s">
        <v>1028</v>
      </c>
      <c r="F59" s="6"/>
      <c r="G59" s="6" t="s">
        <v>1028</v>
      </c>
      <c r="H59" s="6"/>
      <c r="I59" s="6" t="s">
        <v>1028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6">
        <v>56</v>
      </c>
      <c r="B60" s="4">
        <v>17773</v>
      </c>
      <c r="C60" s="3" t="str">
        <f>IF(B60="","",VLOOKUP(B60,'LISTA USUARIOS'!$B$3:$D$1179,2,0))</f>
        <v>CRISTIANO DO CARMO QUINTANILHA</v>
      </c>
      <c r="D60" s="3"/>
      <c r="E60" s="6" t="s">
        <v>1028</v>
      </c>
      <c r="F60" s="6"/>
      <c r="G60" s="6" t="s">
        <v>1028</v>
      </c>
      <c r="H60" s="6"/>
      <c r="I60" s="6" t="s">
        <v>1028</v>
      </c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6">
        <v>57</v>
      </c>
      <c r="B61" s="4">
        <v>45248</v>
      </c>
      <c r="C61" s="3" t="str">
        <f>IF(B61="","",VLOOKUP(B61,'LISTA USUARIOS'!$B$3:$D$1179,2,0))</f>
        <v>KEILA ADALBERTA BRAZ DE LIMA</v>
      </c>
      <c r="D61" s="3"/>
      <c r="E61" s="6" t="s">
        <v>1028</v>
      </c>
      <c r="F61" s="6"/>
      <c r="G61" s="6" t="s">
        <v>1028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6">
        <v>58</v>
      </c>
      <c r="B62" s="4">
        <v>45627</v>
      </c>
      <c r="C62" s="3" t="str">
        <f>IF(B62="","",VLOOKUP(B62,'LISTA USUARIOS'!$B$3:$D$1179,2,0))</f>
        <v>RONALDO FIGUEIREDO</v>
      </c>
      <c r="D62" s="3"/>
      <c r="E62" s="6" t="s">
        <v>1028</v>
      </c>
      <c r="F62" s="6"/>
      <c r="G62" s="6" t="s">
        <v>1028</v>
      </c>
      <c r="H62" s="6"/>
      <c r="I62" s="6" t="s">
        <v>1028</v>
      </c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6">
        <v>59</v>
      </c>
      <c r="B63" s="4">
        <v>44917</v>
      </c>
      <c r="C63" s="3" t="str">
        <f>IF(B63="","",VLOOKUP(B63,'LISTA USUARIOS'!$B$3:$D$1179,2,0))</f>
        <v>ROGERIO JOSE BARBOSA MARTINS</v>
      </c>
      <c r="D63" s="3"/>
      <c r="E63" s="6" t="s">
        <v>1028</v>
      </c>
      <c r="F63" s="6"/>
      <c r="G63" s="6" t="s">
        <v>1028</v>
      </c>
      <c r="H63" s="6"/>
      <c r="I63" s="6" t="s">
        <v>1028</v>
      </c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6">
        <v>60</v>
      </c>
      <c r="B64" s="4">
        <v>21725</v>
      </c>
      <c r="C64" s="3" t="str">
        <f>IF(B64="","",VLOOKUP(B64,'LISTA USUARIOS'!$B$3:$D$1179,2,0))</f>
        <v>RENATO NAZARENO</v>
      </c>
      <c r="D64" s="3"/>
      <c r="E64" s="6" t="s">
        <v>1028</v>
      </c>
      <c r="F64" s="6"/>
      <c r="G64" s="6" t="s">
        <v>1028</v>
      </c>
      <c r="H64" s="6"/>
      <c r="I64" s="6" t="s">
        <v>1028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6">
        <v>61</v>
      </c>
      <c r="B65" s="4">
        <v>39251</v>
      </c>
      <c r="C65" s="3" t="str">
        <f>IF(B65="","",VLOOKUP(B65,'LISTA USUARIOS'!$B$3:$D$1179,2,0))</f>
        <v>RICARDO ADRIANO DE FREITAS</v>
      </c>
      <c r="D65" s="3"/>
      <c r="E65" s="6" t="s">
        <v>1028</v>
      </c>
      <c r="F65" s="6"/>
      <c r="G65" s="6" t="s">
        <v>1028</v>
      </c>
      <c r="H65" s="6"/>
      <c r="I65" s="6" t="s">
        <v>1028</v>
      </c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6">
        <v>62</v>
      </c>
      <c r="B66" s="4">
        <v>45380</v>
      </c>
      <c r="C66" s="3" t="str">
        <f>IF(B66="","",VLOOKUP(B66,'LISTA USUARIOS'!$B$3:$D$1179,2,0))</f>
        <v>RAIMUNDO CORREA DIAS</v>
      </c>
      <c r="D66" s="3"/>
      <c r="E66" s="6" t="s">
        <v>1028</v>
      </c>
      <c r="F66" s="6"/>
      <c r="G66" s="6" t="s">
        <v>1028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6">
        <v>63</v>
      </c>
      <c r="B67" s="4">
        <v>45376</v>
      </c>
      <c r="C67" s="3" t="str">
        <f>IF(B67="","",VLOOKUP(B67,'LISTA USUARIOS'!$B$3:$D$1179,2,0))</f>
        <v>PLINIO PEREIRA BODERA</v>
      </c>
      <c r="D67" s="3"/>
      <c r="E67" s="6" t="s">
        <v>1028</v>
      </c>
      <c r="F67" s="6"/>
      <c r="G67" s="6" t="s">
        <v>1028</v>
      </c>
      <c r="H67" s="6"/>
      <c r="I67" s="6" t="s">
        <v>1028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6">
        <v>64</v>
      </c>
      <c r="B68" s="4">
        <v>45632</v>
      </c>
      <c r="C68" s="3" t="str">
        <f>IF(B68="","",VLOOKUP(B68,'LISTA USUARIOS'!$B$3:$D$1179,2,0))</f>
        <v>OSMAR CONRADO LEMOS</v>
      </c>
      <c r="D68" s="3"/>
      <c r="E68" s="6" t="s">
        <v>1028</v>
      </c>
      <c r="F68" s="6"/>
      <c r="G68" s="6" t="s">
        <v>1028</v>
      </c>
      <c r="H68" s="6"/>
      <c r="I68" s="6" t="s">
        <v>1028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6">
        <v>65</v>
      </c>
      <c r="B69" s="4">
        <v>45651</v>
      </c>
      <c r="C69" s="3" t="str">
        <f>IF(B69="","",VLOOKUP(B69,'LISTA USUARIOS'!$B$3:$D$1179,2,0))</f>
        <v>ODILIAS DOS SANTOS FERREIRA</v>
      </c>
      <c r="D69" s="3"/>
      <c r="E69" s="6" t="s">
        <v>1028</v>
      </c>
      <c r="F69" s="6"/>
      <c r="G69" s="6" t="s">
        <v>1028</v>
      </c>
      <c r="H69" s="6"/>
      <c r="I69" s="6" t="s">
        <v>1028</v>
      </c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6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6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6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6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6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6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6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6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6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6">
        <v>75</v>
      </c>
      <c r="B79" s="4"/>
      <c r="C79" s="3" t="str">
        <f>IF(B79="","",VLOOKUP(B79,'LISTA USUARIOS'!$B$3:$D$1179,2,0))</f>
        <v/>
      </c>
      <c r="D79" s="3" t="str">
        <f>IF(B79="","",VLOOKUP(B79,'LISTA USUARIOS'!$B$3:$D$1179,3,0))</f>
        <v/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6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6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6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37" workbookViewId="0">
      <selection activeCell="B5" sqref="B5:C41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43825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44931</v>
      </c>
      <c r="C5" s="3" t="str">
        <f>IF(B5="","",VLOOKUP(B5,'LISTA USUARIOS'!$B$3:$D$1179,2,0))</f>
        <v>ADENILSON SILVINO COSTA</v>
      </c>
      <c r="D5" s="3"/>
      <c r="E5" s="6" t="s">
        <v>1028</v>
      </c>
      <c r="F5" s="6"/>
      <c r="G5" s="6" t="s">
        <v>1028</v>
      </c>
      <c r="H5" s="6"/>
      <c r="I5" s="6" t="s">
        <v>1028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17180</v>
      </c>
      <c r="C6" s="3" t="str">
        <f>IF(B6="","",VLOOKUP(B6,'LISTA USUARIOS'!$B$3:$D$1179,2,0))</f>
        <v>ALEXANDER CESAR DA SILVA</v>
      </c>
      <c r="D6" s="3"/>
      <c r="E6" s="6" t="s">
        <v>1028</v>
      </c>
      <c r="F6" s="6"/>
      <c r="G6" s="6" t="s">
        <v>1028</v>
      </c>
      <c r="H6" s="6"/>
      <c r="I6" s="6" t="s">
        <v>1028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43844</v>
      </c>
      <c r="C7" s="3" t="str">
        <f>IF(B7="","",VLOOKUP(B7,'LISTA USUARIOS'!$B$3:$D$1179,2,0))</f>
        <v>ALEXANDRE BATISTA INOCÊNCIO</v>
      </c>
      <c r="D7" s="3"/>
      <c r="E7" s="6"/>
      <c r="F7" s="6" t="s">
        <v>1028</v>
      </c>
      <c r="G7" s="6"/>
      <c r="H7" s="6" t="s">
        <v>1028</v>
      </c>
      <c r="I7" s="6"/>
      <c r="J7" s="6" t="s">
        <v>1028</v>
      </c>
      <c r="K7" s="6"/>
      <c r="L7" s="6"/>
      <c r="M7" s="6"/>
      <c r="N7" s="6" t="s">
        <v>1036</v>
      </c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44993</v>
      </c>
      <c r="C8" s="3" t="str">
        <f>IF(B8="","",VLOOKUP(B8,'LISTA USUARIOS'!$B$3:$D$1179,2,0))</f>
        <v>Carla Aparecida da Silva Rodrigues</v>
      </c>
      <c r="D8" s="3"/>
      <c r="E8" s="6"/>
      <c r="F8" s="6" t="s">
        <v>1028</v>
      </c>
      <c r="G8" s="6"/>
      <c r="H8" s="6" t="s">
        <v>1028</v>
      </c>
      <c r="I8" s="6"/>
      <c r="J8" s="6" t="s">
        <v>1028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41521</v>
      </c>
      <c r="C9" s="3" t="str">
        <f>IF(B9="","",VLOOKUP(B9,'LISTA USUARIOS'!$B$3:$D$1179,2,0))</f>
        <v>DEIVISON EUGENIO DA SILVA</v>
      </c>
      <c r="D9" s="3"/>
      <c r="E9" s="6" t="s">
        <v>1028</v>
      </c>
      <c r="F9" s="6"/>
      <c r="G9" s="6" t="s">
        <v>1028</v>
      </c>
      <c r="H9" s="6"/>
      <c r="I9" s="6" t="s">
        <v>1028</v>
      </c>
      <c r="J9" s="6"/>
      <c r="K9" s="6"/>
      <c r="L9" s="6"/>
      <c r="M9" s="6" t="s">
        <v>1037</v>
      </c>
      <c r="N9" s="6"/>
      <c r="O9" s="6"/>
      <c r="P9" s="6"/>
      <c r="Q9" s="6"/>
      <c r="R9" s="6"/>
      <c r="S9" s="6"/>
      <c r="T9" s="6"/>
    </row>
    <row r="10" spans="1:20" x14ac:dyDescent="0.25">
      <c r="A10" s="25">
        <v>6</v>
      </c>
      <c r="B10" s="4">
        <v>42033</v>
      </c>
      <c r="C10" s="3" t="str">
        <f>IF(B10="","",VLOOKUP(B10,'LISTA USUARIOS'!$B$3:$D$1179,2,0))</f>
        <v>Douglas dos Santos</v>
      </c>
      <c r="D10" s="3"/>
      <c r="E10" s="6" t="s">
        <v>1028</v>
      </c>
      <c r="F10" s="6" t="s">
        <v>1028</v>
      </c>
      <c r="G10" s="6" t="s">
        <v>1028</v>
      </c>
      <c r="H10" s="6" t="s">
        <v>1028</v>
      </c>
      <c r="I10" s="6" t="s">
        <v>1028</v>
      </c>
      <c r="J10" s="6" t="s">
        <v>1028</v>
      </c>
      <c r="K10" s="6" t="s">
        <v>1028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5">
        <v>7</v>
      </c>
      <c r="B11" s="4">
        <v>6432</v>
      </c>
      <c r="C11" s="3" t="str">
        <f>IF(B11="","",VLOOKUP(B11,'LISTA USUARIOS'!$B$3:$D$1179,2,0))</f>
        <v>EDDGAR VERTELO FORTUNATO</v>
      </c>
      <c r="D11" s="3"/>
      <c r="E11" s="6" t="s">
        <v>1028</v>
      </c>
      <c r="F11" s="6"/>
      <c r="G11" s="6" t="s">
        <v>1028</v>
      </c>
      <c r="H11" s="6"/>
      <c r="I11" s="6" t="s">
        <v>1028</v>
      </c>
      <c r="J11" s="6"/>
      <c r="K11" s="6"/>
      <c r="L11" s="6"/>
      <c r="M11" s="6" t="s">
        <v>1037</v>
      </c>
      <c r="N11" s="6"/>
      <c r="O11" s="6"/>
      <c r="P11" s="6"/>
      <c r="Q11" s="6"/>
      <c r="R11" s="6"/>
      <c r="S11" s="6"/>
      <c r="T11" s="6"/>
    </row>
    <row r="12" spans="1:20" x14ac:dyDescent="0.25">
      <c r="A12" s="25">
        <v>8</v>
      </c>
      <c r="B12" s="4">
        <v>45454</v>
      </c>
      <c r="C12" s="3" t="str">
        <f>IF(B12="","",VLOOKUP(B12,'LISTA USUARIOS'!$B$3:$D$1179,2,0))</f>
        <v>EDVAN DA SILVA DA CONCEIÇÃO</v>
      </c>
      <c r="D12" s="3"/>
      <c r="E12" s="6" t="s">
        <v>1028</v>
      </c>
      <c r="F12" s="6"/>
      <c r="G12" s="6" t="s">
        <v>1028</v>
      </c>
      <c r="H12" s="6" t="s">
        <v>1028</v>
      </c>
      <c r="I12" s="6"/>
      <c r="J12" s="6" t="s">
        <v>1028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5">
        <v>9</v>
      </c>
      <c r="B13" s="4">
        <v>45074</v>
      </c>
      <c r="C13" s="3" t="str">
        <f>IF(B13="","",VLOOKUP(B13,'LISTA USUARIOS'!$B$3:$D$1179,2,0))</f>
        <v>ELSON GUSTAVO FERREIRA DE SOUZA</v>
      </c>
      <c r="D13" s="3"/>
      <c r="E13" s="6" t="s">
        <v>1028</v>
      </c>
      <c r="F13" s="6"/>
      <c r="G13" s="6" t="s">
        <v>1028</v>
      </c>
      <c r="H13" s="6"/>
      <c r="I13" s="6" t="s">
        <v>1028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5">
        <v>10</v>
      </c>
      <c r="B14" s="4">
        <v>45126</v>
      </c>
      <c r="C14" s="3" t="s">
        <v>517</v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5">
        <v>11</v>
      </c>
      <c r="B15" s="4">
        <v>45136</v>
      </c>
      <c r="C15" s="3" t="str">
        <f>IF(B15="","",VLOOKUP(B15,'LISTA USUARIOS'!$B$3:$D$1179,2,0))</f>
        <v>FERNANDA CRISTINA DOS SANTOS</v>
      </c>
      <c r="D15" s="3"/>
      <c r="E15" s="6" t="s">
        <v>1028</v>
      </c>
      <c r="F15" s="6" t="s">
        <v>1028</v>
      </c>
      <c r="G15" s="6" t="s">
        <v>1028</v>
      </c>
      <c r="H15" s="6" t="s">
        <v>1028</v>
      </c>
      <c r="I15" s="6" t="s">
        <v>1028</v>
      </c>
      <c r="J15" s="6" t="s">
        <v>1028</v>
      </c>
      <c r="K15" s="6"/>
      <c r="L15" s="6"/>
      <c r="M15" s="6" t="s">
        <v>1037</v>
      </c>
      <c r="N15" s="6"/>
      <c r="O15" s="6"/>
      <c r="P15" s="6"/>
      <c r="Q15" s="6"/>
      <c r="R15" s="6"/>
      <c r="S15" s="6"/>
      <c r="T15" s="6"/>
    </row>
    <row r="16" spans="1:20" x14ac:dyDescent="0.25">
      <c r="A16" s="25">
        <v>12</v>
      </c>
      <c r="B16" s="4">
        <v>45152</v>
      </c>
      <c r="C16" s="3" t="str">
        <f>IF(B16="","",VLOOKUP(B16,'LISTA USUARIOS'!$B$3:$D$1179,2,0))</f>
        <v>FLAVIO DIEGO BASTOS SANTOS</v>
      </c>
      <c r="D16" s="3"/>
      <c r="E16" s="6" t="s">
        <v>1028</v>
      </c>
      <c r="F16" s="6"/>
      <c r="G16" s="6"/>
      <c r="H16" s="6"/>
      <c r="I16" s="6" t="s">
        <v>1028</v>
      </c>
      <c r="J16" s="6"/>
      <c r="K16" s="6"/>
      <c r="L16" s="6"/>
      <c r="M16" s="6" t="s">
        <v>1107</v>
      </c>
      <c r="N16" s="6"/>
      <c r="O16" s="6"/>
      <c r="P16" s="6"/>
      <c r="Q16" s="6"/>
      <c r="R16" s="6"/>
      <c r="S16" s="6"/>
      <c r="T16" s="6"/>
    </row>
    <row r="17" spans="1:20" x14ac:dyDescent="0.25">
      <c r="A17" s="25">
        <v>13</v>
      </c>
      <c r="B17" s="4">
        <v>45153</v>
      </c>
      <c r="C17" s="3" t="str">
        <f>IF(B17="","",VLOOKUP(B17,'LISTA USUARIOS'!$B$3:$D$1179,2,0))</f>
        <v>FLAVIO MOSELI</v>
      </c>
      <c r="D17" s="3"/>
      <c r="E17" s="6" t="s">
        <v>1028</v>
      </c>
      <c r="F17" s="6" t="s">
        <v>1028</v>
      </c>
      <c r="G17" s="6" t="s">
        <v>1028</v>
      </c>
      <c r="H17" s="6" t="s">
        <v>1028</v>
      </c>
      <c r="I17" s="6" t="s">
        <v>1028</v>
      </c>
      <c r="J17" s="6"/>
      <c r="K17" s="6" t="s">
        <v>1028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5">
        <v>14</v>
      </c>
      <c r="B18" s="4">
        <v>45171</v>
      </c>
      <c r="C18" s="3" t="str">
        <f>IF(B18="","",VLOOKUP(B18,'LISTA USUARIOS'!$B$3:$D$1179,2,0))</f>
        <v>GEOVANI DEMETRIO LOPES DA SILVA</v>
      </c>
      <c r="D18" s="3"/>
      <c r="E18" s="6" t="s">
        <v>1028</v>
      </c>
      <c r="F18" s="6" t="s">
        <v>1028</v>
      </c>
      <c r="G18" s="6" t="s">
        <v>1028</v>
      </c>
      <c r="H18" s="6" t="s">
        <v>1028</v>
      </c>
      <c r="I18" s="6" t="s">
        <v>1028</v>
      </c>
      <c r="J18" s="6" t="s">
        <v>1028</v>
      </c>
      <c r="K18" s="6"/>
      <c r="L18" s="6"/>
      <c r="M18" s="6"/>
      <c r="N18" s="6" t="s">
        <v>1108</v>
      </c>
      <c r="O18" s="6"/>
      <c r="P18" s="6"/>
      <c r="Q18" s="6"/>
      <c r="R18" s="6"/>
      <c r="S18" s="6"/>
      <c r="T18" s="6"/>
    </row>
    <row r="19" spans="1:20" x14ac:dyDescent="0.25">
      <c r="A19" s="25">
        <v>15</v>
      </c>
      <c r="B19" s="4">
        <v>28395</v>
      </c>
      <c r="C19" s="3" t="str">
        <f>IF(B19="","",VLOOKUP(B19,'LISTA USUARIOS'!$B$3:$D$1179,2,0))</f>
        <v>Glaudston Paulo Cavalcanti Rodrigues</v>
      </c>
      <c r="D19" s="3"/>
      <c r="E19" s="6" t="s">
        <v>1028</v>
      </c>
      <c r="F19" s="6" t="s">
        <v>1028</v>
      </c>
      <c r="G19" s="6" t="s">
        <v>1028</v>
      </c>
      <c r="H19" s="6" t="s">
        <v>1028</v>
      </c>
      <c r="I19" s="6" t="s">
        <v>1028</v>
      </c>
      <c r="J19" s="6"/>
      <c r="K19" s="6" t="s">
        <v>1028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5">
        <v>16</v>
      </c>
      <c r="B20" s="4">
        <v>45605</v>
      </c>
      <c r="C20" s="3" t="str">
        <f>IF(B20="","",VLOOKUP(B20,'LISTA USUARIOS'!$B$3:$D$1179,2,0))</f>
        <v>GUTIERREZ VITOR DA SILVA</v>
      </c>
      <c r="D20" s="3"/>
      <c r="E20" s="6" t="s">
        <v>1028</v>
      </c>
      <c r="F20" s="6"/>
      <c r="G20" s="6" t="s">
        <v>1028</v>
      </c>
      <c r="H20" s="6"/>
      <c r="I20" s="6" t="s">
        <v>1028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5">
        <v>17</v>
      </c>
      <c r="B21" s="4">
        <v>30998</v>
      </c>
      <c r="C21" s="3" t="str">
        <f>IF(B21="","",VLOOKUP(B21,'LISTA USUARIOS'!$B$3:$D$1179,2,0))</f>
        <v>HELTON DE OLIVEIRA CAVALCANTE</v>
      </c>
      <c r="D21" s="3"/>
      <c r="E21" s="6" t="s">
        <v>1028</v>
      </c>
      <c r="F21" s="6" t="s">
        <v>1028</v>
      </c>
      <c r="G21" s="6" t="s">
        <v>1028</v>
      </c>
      <c r="H21" s="6"/>
      <c r="I21" s="6"/>
      <c r="J21" s="6"/>
      <c r="K21" s="6"/>
      <c r="L21" s="6"/>
      <c r="M21" s="6" t="s">
        <v>1037</v>
      </c>
      <c r="N21" s="6"/>
      <c r="O21" s="6"/>
      <c r="P21" s="6"/>
      <c r="Q21" s="6"/>
      <c r="R21" s="6"/>
      <c r="S21" s="6"/>
      <c r="T21" s="6"/>
    </row>
    <row r="22" spans="1:20" x14ac:dyDescent="0.25">
      <c r="A22" s="25">
        <v>18</v>
      </c>
      <c r="B22" s="4">
        <v>28609</v>
      </c>
      <c r="C22" s="3" t="s">
        <v>989</v>
      </c>
      <c r="D22" s="3"/>
      <c r="E22" s="6"/>
      <c r="F22" s="6" t="s">
        <v>1028</v>
      </c>
      <c r="G22" s="6"/>
      <c r="H22" s="6" t="s">
        <v>1028</v>
      </c>
      <c r="I22" s="6"/>
      <c r="J22" s="6" t="s">
        <v>1028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5">
        <v>19</v>
      </c>
      <c r="B23" s="4">
        <v>37810</v>
      </c>
      <c r="C23" s="3" t="str">
        <f>IF(B23="","",VLOOKUP(B23,'LISTA USUARIOS'!$B$3:$D$1179,2,0))</f>
        <v>JAIRO LUIZ ALVES DOS SANTOS</v>
      </c>
      <c r="D23" s="3"/>
      <c r="E23" s="6" t="s">
        <v>1028</v>
      </c>
      <c r="F23" s="6"/>
      <c r="G23" s="6" t="s">
        <v>1028</v>
      </c>
      <c r="H23" s="6" t="s">
        <v>1028</v>
      </c>
      <c r="I23" s="6" t="s">
        <v>1028</v>
      </c>
      <c r="J23" s="6" t="s">
        <v>1028</v>
      </c>
      <c r="K23" s="6" t="s">
        <v>1028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5">
        <v>20</v>
      </c>
      <c r="B24" s="4">
        <v>45566</v>
      </c>
      <c r="C24" s="3" t="str">
        <f>IF(B24="","",VLOOKUP(B24,'LISTA USUARIOS'!$B$3:$D$1179,2,0))</f>
        <v>JESSICA DE FATIMA OLIVEIRA</v>
      </c>
      <c r="D24" s="3"/>
      <c r="E24" s="6" t="s">
        <v>1028</v>
      </c>
      <c r="F24" s="6"/>
      <c r="G24" s="6" t="s">
        <v>1028</v>
      </c>
      <c r="H24" s="6" t="s">
        <v>1028</v>
      </c>
      <c r="I24" s="6" t="s">
        <v>1028</v>
      </c>
      <c r="J24" s="6" t="s">
        <v>1028</v>
      </c>
      <c r="K24" s="6" t="s">
        <v>1028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5">
        <v>21</v>
      </c>
      <c r="B25" s="4">
        <v>45130</v>
      </c>
      <c r="C25" s="3" t="s">
        <v>445</v>
      </c>
      <c r="D25" s="3"/>
      <c r="E25" s="6"/>
      <c r="F25" s="6" t="s">
        <v>1028</v>
      </c>
      <c r="G25" s="6"/>
      <c r="H25" s="6" t="s">
        <v>1028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5">
        <v>22</v>
      </c>
      <c r="B26" s="4">
        <v>4703</v>
      </c>
      <c r="C26" s="3" t="str">
        <f>IF(B26="","",VLOOKUP(B26,'LISTA USUARIOS'!$B$3:$D$1179,2,0))</f>
        <v>JOSE MARIA DOS SANTOS</v>
      </c>
      <c r="D26" s="3"/>
      <c r="E26" s="6" t="s">
        <v>1028</v>
      </c>
      <c r="F26" s="6"/>
      <c r="G26" s="6" t="s">
        <v>1028</v>
      </c>
      <c r="H26" s="6"/>
      <c r="I26" s="6" t="s">
        <v>1028</v>
      </c>
      <c r="J26" s="6"/>
      <c r="K26" s="6"/>
      <c r="L26" s="6"/>
      <c r="M26" s="6" t="s">
        <v>1037</v>
      </c>
      <c r="N26" s="6"/>
      <c r="O26" s="6"/>
      <c r="P26" s="6"/>
      <c r="Q26" s="6"/>
      <c r="R26" s="6"/>
      <c r="S26" s="6"/>
      <c r="T26" s="6"/>
    </row>
    <row r="27" spans="1:20" x14ac:dyDescent="0.25">
      <c r="A27" s="25">
        <v>23</v>
      </c>
      <c r="B27" s="4">
        <v>45296</v>
      </c>
      <c r="C27" s="3" t="s">
        <v>230</v>
      </c>
      <c r="D27" s="3"/>
      <c r="E27" s="6"/>
      <c r="F27" s="6" t="s">
        <v>1028</v>
      </c>
      <c r="G27" s="6"/>
      <c r="H27" s="6" t="s">
        <v>1028</v>
      </c>
      <c r="I27" s="6"/>
      <c r="J27" s="6" t="s">
        <v>1028</v>
      </c>
      <c r="K27" s="6"/>
      <c r="L27" s="6"/>
      <c r="M27" s="6"/>
      <c r="N27" s="6" t="s">
        <v>1108</v>
      </c>
      <c r="O27" s="6"/>
      <c r="P27" s="6"/>
      <c r="Q27" s="6"/>
      <c r="R27" s="6"/>
      <c r="S27" s="6"/>
      <c r="T27" s="6"/>
    </row>
    <row r="28" spans="1:20" x14ac:dyDescent="0.25">
      <c r="A28" s="25">
        <v>24</v>
      </c>
      <c r="B28" s="4">
        <v>45332</v>
      </c>
      <c r="C28" s="3" t="s">
        <v>234</v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5">
        <v>25</v>
      </c>
      <c r="B29" s="4">
        <v>45343</v>
      </c>
      <c r="C29" s="3" t="str">
        <f>IF(B29="","",VLOOKUP(B29,'LISTA USUARIOS'!$B$3:$D$1179,2,0))</f>
        <v>LUIZ CLAUIDO BERNARDES DE SOUZA</v>
      </c>
      <c r="D29" s="3"/>
      <c r="E29" s="6" t="s">
        <v>1028</v>
      </c>
      <c r="F29" s="6"/>
      <c r="G29" s="6" t="s">
        <v>1028</v>
      </c>
      <c r="H29" s="6"/>
      <c r="I29" s="6" t="s">
        <v>1028</v>
      </c>
      <c r="J29" s="6"/>
      <c r="K29" s="6"/>
      <c r="L29" s="6"/>
      <c r="M29" s="6" t="s">
        <v>1037</v>
      </c>
      <c r="N29" s="6"/>
      <c r="O29" s="6"/>
      <c r="P29" s="6"/>
      <c r="Q29" s="6"/>
      <c r="R29" s="6"/>
      <c r="S29" s="6"/>
      <c r="T29" s="6"/>
    </row>
    <row r="30" spans="1:20" x14ac:dyDescent="0.25">
      <c r="A30" s="25">
        <v>26</v>
      </c>
      <c r="B30" s="4">
        <v>45351</v>
      </c>
      <c r="C30" s="3" t="str">
        <f>IF(B30="","",VLOOKUP(B30,'LISTA USUARIOS'!$B$3:$D$1179,2,0))</f>
        <v>MANOEL LOURAS</v>
      </c>
      <c r="D30" s="3"/>
      <c r="E30" s="6" t="s">
        <v>1028</v>
      </c>
      <c r="F30" s="6"/>
      <c r="G30" s="6" t="s">
        <v>1028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5">
        <v>27</v>
      </c>
      <c r="B31" s="4">
        <v>45242</v>
      </c>
      <c r="C31" s="3" t="str">
        <f>IF(B31="","",VLOOKUP(B31,'LISTA USUARIOS'!$B$3:$D$1179,2,0))</f>
        <v>MARCILIO MARTINS DE LIMA</v>
      </c>
      <c r="D31" s="3"/>
      <c r="E31" s="6" t="s">
        <v>1028</v>
      </c>
      <c r="F31" s="6" t="s">
        <v>1028</v>
      </c>
      <c r="G31" s="6" t="s">
        <v>1028</v>
      </c>
      <c r="H31" s="6" t="s">
        <v>1028</v>
      </c>
      <c r="I31" s="6" t="s">
        <v>1028</v>
      </c>
      <c r="J31" s="6" t="s">
        <v>1028</v>
      </c>
      <c r="K31" s="6" t="s">
        <v>1028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5">
        <v>28</v>
      </c>
      <c r="B32" s="4">
        <v>45242</v>
      </c>
      <c r="C32" s="3" t="s">
        <v>241</v>
      </c>
      <c r="D32" s="3"/>
      <c r="E32" s="6"/>
      <c r="F32" s="6" t="s">
        <v>1028</v>
      </c>
      <c r="G32" s="6"/>
      <c r="H32" s="6" t="s">
        <v>1028</v>
      </c>
      <c r="I32" s="6"/>
      <c r="J32" s="6" t="s">
        <v>1028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5">
        <v>29</v>
      </c>
      <c r="B33" s="4">
        <v>43287</v>
      </c>
      <c r="C33" s="3" t="s">
        <v>246</v>
      </c>
      <c r="D33" s="3"/>
      <c r="E33" s="6"/>
      <c r="F33" s="6" t="s">
        <v>1028</v>
      </c>
      <c r="G33" s="6"/>
      <c r="H33" s="6" t="s">
        <v>1028</v>
      </c>
      <c r="I33" s="6"/>
      <c r="J33" s="6" t="s">
        <v>1028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5">
        <v>30</v>
      </c>
      <c r="B34" s="4">
        <v>45376</v>
      </c>
      <c r="C34" s="3" t="s">
        <v>146</v>
      </c>
      <c r="D34" s="3"/>
      <c r="E34" s="6"/>
      <c r="F34" s="6" t="s">
        <v>1028</v>
      </c>
      <c r="G34" s="6"/>
      <c r="H34" s="6" t="s">
        <v>1028</v>
      </c>
      <c r="I34" s="6"/>
      <c r="J34" s="6" t="s">
        <v>1028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5">
        <v>31</v>
      </c>
      <c r="B35" s="4">
        <v>45170</v>
      </c>
      <c r="C35" s="3" t="str">
        <f>IF(B35="","",VLOOKUP(B35,'LISTA USUARIOS'!$B$3:$D$1179,2,0))</f>
        <v>RONY DE OLIVEIRA MARINHO</v>
      </c>
      <c r="D35" s="3"/>
      <c r="E35" s="6" t="s">
        <v>1028</v>
      </c>
      <c r="F35" s="6"/>
      <c r="G35" s="6" t="s">
        <v>1028</v>
      </c>
      <c r="H35" s="6"/>
      <c r="I35" s="6" t="s">
        <v>1028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5">
        <v>32</v>
      </c>
      <c r="B36" s="4">
        <v>45178</v>
      </c>
      <c r="C36" s="3" t="str">
        <f>IF(B36="","",VLOOKUP(B36,'LISTA USUARIOS'!$B$3:$D$1179,2,0))</f>
        <v>ROSILENE APARECIDA RODRIGUES DA SILVA</v>
      </c>
      <c r="D36" s="3"/>
      <c r="E36" s="6" t="s">
        <v>1028</v>
      </c>
      <c r="F36" s="6"/>
      <c r="G36" s="6" t="s">
        <v>1028</v>
      </c>
      <c r="H36" s="6"/>
      <c r="I36" s="6" t="s">
        <v>1028</v>
      </c>
      <c r="J36" s="6"/>
      <c r="K36" s="6"/>
      <c r="L36" s="6"/>
      <c r="M36" s="6" t="s">
        <v>1037</v>
      </c>
      <c r="N36" s="6"/>
      <c r="O36" s="6"/>
      <c r="P36" s="6"/>
      <c r="Q36" s="6"/>
      <c r="R36" s="6"/>
      <c r="S36" s="6"/>
      <c r="T36" s="6"/>
    </row>
    <row r="37" spans="1:20" x14ac:dyDescent="0.25">
      <c r="A37" s="25">
        <v>33</v>
      </c>
      <c r="B37" s="4">
        <v>45179</v>
      </c>
      <c r="C37" s="3" t="str">
        <f>IF(B37="","",VLOOKUP(B37,'LISTA USUARIOS'!$B$3:$D$1179,2,0))</f>
        <v>RUBENS DE SOUZA ALVES</v>
      </c>
      <c r="D37" s="3"/>
      <c r="E37" s="6" t="s">
        <v>1028</v>
      </c>
      <c r="F37" s="6" t="s">
        <v>1028</v>
      </c>
      <c r="G37" s="6" t="s">
        <v>1028</v>
      </c>
      <c r="H37" s="6" t="s">
        <v>1028</v>
      </c>
      <c r="I37" s="6" t="s">
        <v>1028</v>
      </c>
      <c r="J37" s="6"/>
      <c r="K37" s="6" t="s">
        <v>1028</v>
      </c>
      <c r="L37" s="6"/>
      <c r="M37" s="6" t="s">
        <v>1037</v>
      </c>
      <c r="N37" s="6" t="s">
        <v>1108</v>
      </c>
      <c r="O37" s="6"/>
      <c r="P37" s="6"/>
      <c r="Q37" s="6"/>
      <c r="R37" s="6"/>
      <c r="S37" s="6"/>
      <c r="T37" s="6"/>
    </row>
    <row r="38" spans="1:20" x14ac:dyDescent="0.25">
      <c r="A38" s="25">
        <v>34</v>
      </c>
      <c r="B38" s="4">
        <v>45597</v>
      </c>
      <c r="C38" s="3" t="str">
        <f>IF(B38="","",VLOOKUP(B38,'LISTA USUARIOS'!$B$3:$D$1179,2,0))</f>
        <v>SIDNEI ALONSO DOS SANTOS</v>
      </c>
      <c r="D38" s="3"/>
      <c r="E38" s="6" t="s">
        <v>1028</v>
      </c>
      <c r="F38" s="6"/>
      <c r="G38" s="6" t="s">
        <v>1028</v>
      </c>
      <c r="H38" s="6" t="s">
        <v>1028</v>
      </c>
      <c r="I38" s="6" t="s">
        <v>1028</v>
      </c>
      <c r="J38" s="6" t="s">
        <v>1028</v>
      </c>
      <c r="K38" s="6" t="s">
        <v>1028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5">
        <v>35</v>
      </c>
      <c r="B39" s="4">
        <v>45226</v>
      </c>
      <c r="C39" s="3" t="str">
        <f>IF(B39="","",VLOOKUP(B39,'LISTA USUARIOS'!$B$3:$D$1179,2,0))</f>
        <v>Toni Ricardo dos Prazeres</v>
      </c>
      <c r="D39" s="3"/>
      <c r="E39" s="6" t="s">
        <v>1028</v>
      </c>
      <c r="F39" s="6"/>
      <c r="G39" s="6" t="s">
        <v>1028</v>
      </c>
      <c r="H39" s="6"/>
      <c r="I39" s="6" t="s">
        <v>1028</v>
      </c>
      <c r="J39" s="6"/>
      <c r="K39" s="6" t="s">
        <v>1028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5">
        <v>36</v>
      </c>
      <c r="B40" s="4">
        <v>45406</v>
      </c>
      <c r="C40" s="3" t="s">
        <v>332</v>
      </c>
      <c r="D40" s="3"/>
      <c r="E40" s="6"/>
      <c r="F40" s="6" t="s">
        <v>1028</v>
      </c>
      <c r="G40" s="6"/>
      <c r="H40" s="6" t="s">
        <v>1028</v>
      </c>
      <c r="I40" s="6"/>
      <c r="J40" s="6" t="s">
        <v>1028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5">
        <v>37</v>
      </c>
      <c r="B41" s="4">
        <v>45434</v>
      </c>
      <c r="C41" s="3" t="s">
        <v>976</v>
      </c>
      <c r="D41" s="3"/>
      <c r="E41" s="6"/>
      <c r="F41" s="6" t="s">
        <v>1028</v>
      </c>
      <c r="G41" s="6"/>
      <c r="H41" s="6" t="s">
        <v>1028</v>
      </c>
      <c r="I41" s="6"/>
      <c r="J41" s="6" t="s">
        <v>1028</v>
      </c>
      <c r="K41" s="6"/>
      <c r="L41" s="6"/>
      <c r="M41" s="6"/>
      <c r="N41" s="6" t="s">
        <v>1108</v>
      </c>
      <c r="O41" s="6"/>
      <c r="P41" s="6"/>
      <c r="Q41" s="6"/>
      <c r="R41" s="6"/>
      <c r="S41" s="6"/>
      <c r="T41" s="6"/>
    </row>
    <row r="42" spans="1:20" x14ac:dyDescent="0.25">
      <c r="A42" s="25">
        <v>38</v>
      </c>
      <c r="B42" s="4"/>
      <c r="C42" s="3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5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5">
        <v>40</v>
      </c>
      <c r="B44" s="4"/>
      <c r="C44" s="19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5">
        <v>41</v>
      </c>
      <c r="B45" s="4"/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5">
        <v>42</v>
      </c>
      <c r="B46" s="4"/>
      <c r="C46" s="3"/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5">
        <v>43</v>
      </c>
      <c r="B47" s="4"/>
      <c r="C47" s="3"/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5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5">
        <v>45</v>
      </c>
      <c r="B49" s="4"/>
      <c r="C49" s="3"/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5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5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5">
        <v>48</v>
      </c>
      <c r="B52" s="4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5">
        <v>49</v>
      </c>
      <c r="B53" s="4"/>
      <c r="C53" s="3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5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5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5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5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5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5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5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5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5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5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5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5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5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5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5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5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5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5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5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5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5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5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5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5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5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5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5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5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5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5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5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1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68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41.285156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43801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/>
      <c r="E5" s="6" t="s">
        <v>1028</v>
      </c>
      <c r="F5" s="6" t="s">
        <v>1028</v>
      </c>
      <c r="G5" s="6" t="s">
        <v>1028</v>
      </c>
      <c r="H5" s="6" t="s">
        <v>1028</v>
      </c>
      <c r="I5" s="6" t="s">
        <v>1028</v>
      </c>
      <c r="J5" s="6" t="s">
        <v>1028</v>
      </c>
      <c r="K5" s="6"/>
      <c r="L5" s="6"/>
      <c r="M5" s="6" t="s">
        <v>1029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44931</v>
      </c>
      <c r="C6" s="3" t="str">
        <f>IF(B6="","",VLOOKUP(B6,'LISTA USUARIOS'!$B$3:$D$1179,2,0))</f>
        <v>ADENILSON SILVINO COSTA</v>
      </c>
      <c r="D6" s="3"/>
      <c r="E6" s="6" t="s">
        <v>1028</v>
      </c>
      <c r="F6" s="6" t="s">
        <v>1028</v>
      </c>
      <c r="G6" s="6" t="s">
        <v>1028</v>
      </c>
      <c r="H6" s="6" t="s">
        <v>1028</v>
      </c>
      <c r="I6" s="6" t="s">
        <v>1028</v>
      </c>
      <c r="J6" s="6" t="s">
        <v>1028</v>
      </c>
      <c r="K6" s="6" t="s">
        <v>1028</v>
      </c>
      <c r="L6" s="6"/>
      <c r="M6" s="6" t="s">
        <v>1029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44937</v>
      </c>
      <c r="C7" s="3" t="str">
        <f>IF(B7="","",VLOOKUP(B7,'LISTA USUARIOS'!$B$3:$D$1179,2,0))</f>
        <v>ADRIANO DA SILVA REIS</v>
      </c>
      <c r="D7" s="3"/>
      <c r="E7" s="6" t="s">
        <v>1028</v>
      </c>
      <c r="F7" s="6" t="s">
        <v>1028</v>
      </c>
      <c r="G7" s="6" t="s">
        <v>1028</v>
      </c>
      <c r="H7" s="6" t="s">
        <v>1028</v>
      </c>
      <c r="I7" s="6" t="s">
        <v>1028</v>
      </c>
      <c r="J7" s="6"/>
      <c r="K7" s="6" t="s">
        <v>1028</v>
      </c>
      <c r="L7" s="6"/>
      <c r="M7" s="6"/>
      <c r="N7" s="6" t="s">
        <v>1036</v>
      </c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44964</v>
      </c>
      <c r="C8" s="3" t="str">
        <f>IF(B8="","",VLOOKUP(B8,'LISTA USUARIOS'!$B$3:$D$1179,2,0))</f>
        <v>ANDERSON AUGUSTO SANTOS DAS GRAÇAS</v>
      </c>
      <c r="D8" s="3"/>
      <c r="E8" s="6" t="s">
        <v>1028</v>
      </c>
      <c r="F8" s="6"/>
      <c r="G8" s="6" t="s">
        <v>1028</v>
      </c>
      <c r="H8" s="6"/>
      <c r="I8" s="6" t="s">
        <v>1028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4">
        <v>5</v>
      </c>
      <c r="B9" s="4">
        <v>45543</v>
      </c>
      <c r="C9" s="3" t="str">
        <f>IF(B9="","",VLOOKUP(B9,'LISTA USUARIOS'!$B$3:$D$1179,2,0))</f>
        <v>ANDERSON HUGO DE OLIVEIRA</v>
      </c>
      <c r="D9" s="3"/>
      <c r="E9" s="6" t="s">
        <v>1028</v>
      </c>
      <c r="F9" s="6"/>
      <c r="G9" s="6" t="s">
        <v>1028</v>
      </c>
      <c r="H9" s="6"/>
      <c r="I9" s="6" t="s">
        <v>1028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4">
        <v>6</v>
      </c>
      <c r="B10" s="4">
        <v>10517</v>
      </c>
      <c r="C10" s="3" t="str">
        <f>IF(B10="","",VLOOKUP(B10,'LISTA USUARIOS'!$B$3:$D$1179,2,0))</f>
        <v>ANTONIO FERREIRA DA CUNHA FILHO</v>
      </c>
      <c r="D10" s="3"/>
      <c r="E10" s="6" t="s">
        <v>1028</v>
      </c>
      <c r="F10" s="6"/>
      <c r="G10" s="6" t="s">
        <v>1028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4">
        <v>7</v>
      </c>
      <c r="B11" s="4">
        <v>14975</v>
      </c>
      <c r="C11" s="3" t="str">
        <f>IF(B11="","",VLOOKUP(B11,'LISTA USUARIOS'!$B$3:$D$1179,2,0))</f>
        <v>BRUNO BISPO DOS SANTOS</v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4">
        <v>8</v>
      </c>
      <c r="B12" s="4">
        <v>16200</v>
      </c>
      <c r="C12" s="3" t="str">
        <f>IF(B12="","",VLOOKUP(B12,'LISTA USUARIOS'!$B$3:$D$1179,2,0))</f>
        <v>CARLOS ALEXANDRE DE OLIVEIRA</v>
      </c>
      <c r="D12" s="3"/>
      <c r="E12" s="6"/>
      <c r="F12" s="6" t="s">
        <v>1028</v>
      </c>
      <c r="G12" s="6"/>
      <c r="H12" s="6" t="s">
        <v>1028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4">
        <v>9</v>
      </c>
      <c r="B13" s="4">
        <v>36736</v>
      </c>
      <c r="C13" s="3" t="str">
        <f>IF(B13="","",VLOOKUP(B13,'LISTA USUARIOS'!$B$3:$D$1179,2,0))</f>
        <v>DOMINGOS PEREIRA DE MELO</v>
      </c>
      <c r="D13" s="3"/>
      <c r="E13" s="6"/>
      <c r="F13" s="6" t="s">
        <v>1028</v>
      </c>
      <c r="G13" s="6"/>
      <c r="H13" s="6" t="s">
        <v>1028</v>
      </c>
      <c r="I13" s="6"/>
      <c r="J13" s="6" t="s">
        <v>1028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4">
        <v>10</v>
      </c>
      <c r="B14" s="4">
        <v>44924</v>
      </c>
      <c r="C14" s="3" t="str">
        <f>IF(B14="","",VLOOKUP(B14,'LISTA USUARIOS'!$B$3:$D$1179,2,0))</f>
        <v>DOUGLAS DE LIMA FONSECA</v>
      </c>
      <c r="D14" s="3"/>
      <c r="E14" s="6" t="s">
        <v>1028</v>
      </c>
      <c r="F14" s="6" t="s">
        <v>1028</v>
      </c>
      <c r="G14" s="6" t="s">
        <v>1028</v>
      </c>
      <c r="H14" s="6" t="s">
        <v>1028</v>
      </c>
      <c r="I14" s="6"/>
      <c r="J14" s="6"/>
      <c r="K14" s="6" t="s">
        <v>1028</v>
      </c>
      <c r="L14" s="6"/>
      <c r="M14" s="6" t="s">
        <v>1032</v>
      </c>
      <c r="N14" s="6"/>
      <c r="O14" s="6"/>
      <c r="P14" s="6"/>
      <c r="Q14" s="6"/>
      <c r="R14" s="6"/>
      <c r="S14" s="6"/>
      <c r="T14" s="6"/>
    </row>
    <row r="15" spans="1:20" x14ac:dyDescent="0.25">
      <c r="A15" s="24">
        <v>11</v>
      </c>
      <c r="B15" s="4">
        <v>42033</v>
      </c>
      <c r="C15" s="3" t="str">
        <f>IF(B15="","",VLOOKUP(B15,'LISTA USUARIOS'!$B$3:$D$1179,2,0))</f>
        <v>Douglas dos Santos</v>
      </c>
      <c r="D15" s="3"/>
      <c r="E15" s="6" t="s">
        <v>1028</v>
      </c>
      <c r="F15" s="6" t="s">
        <v>1028</v>
      </c>
      <c r="G15" s="6" t="s">
        <v>1028</v>
      </c>
      <c r="H15" s="6" t="s">
        <v>1028</v>
      </c>
      <c r="I15" s="6" t="s">
        <v>1028</v>
      </c>
      <c r="J15" s="6" t="s">
        <v>1028</v>
      </c>
      <c r="K15" s="6"/>
      <c r="L15" s="6"/>
      <c r="M15" s="6" t="s">
        <v>1030</v>
      </c>
      <c r="N15" s="6"/>
      <c r="O15" s="6"/>
      <c r="P15" s="6"/>
      <c r="Q15" s="6"/>
      <c r="R15" s="6"/>
      <c r="S15" s="6"/>
      <c r="T15" s="6"/>
    </row>
    <row r="16" spans="1:20" x14ac:dyDescent="0.25">
      <c r="A16" s="24">
        <v>12</v>
      </c>
      <c r="B16" s="4">
        <v>43553</v>
      </c>
      <c r="C16" s="3" t="str">
        <f>IF(B16="","",VLOOKUP(B16,'LISTA USUARIOS'!$B$3:$D$1179,2,0))</f>
        <v>EDGAR DE FREITAS</v>
      </c>
      <c r="D16" s="3"/>
      <c r="E16" s="6" t="s">
        <v>1028</v>
      </c>
      <c r="F16" s="6"/>
      <c r="G16" s="6" t="s">
        <v>1028</v>
      </c>
      <c r="H16" s="6"/>
      <c r="I16" s="6"/>
      <c r="J16" s="6"/>
      <c r="K16" s="6"/>
      <c r="L16" s="6"/>
      <c r="M16" s="6" t="s">
        <v>1029</v>
      </c>
      <c r="N16" s="6"/>
      <c r="O16" s="6"/>
      <c r="P16" s="6"/>
      <c r="Q16" s="6"/>
      <c r="R16" s="6"/>
      <c r="S16" s="6"/>
      <c r="T16" s="6"/>
    </row>
    <row r="17" spans="1:20" x14ac:dyDescent="0.25">
      <c r="A17" s="24">
        <v>13</v>
      </c>
      <c r="B17" s="4">
        <v>30706</v>
      </c>
      <c r="C17" s="3" t="s">
        <v>205</v>
      </c>
      <c r="D17" s="3"/>
      <c r="E17" s="6" t="s">
        <v>1028</v>
      </c>
      <c r="F17" s="6"/>
      <c r="G17" s="6" t="s">
        <v>1028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4">
        <v>14</v>
      </c>
      <c r="B18" s="4">
        <v>45074</v>
      </c>
      <c r="C18" s="3" t="str">
        <f>IF(B18="","",VLOOKUP(B18,'LISTA USUARIOS'!$B$3:$D$1179,2,0))</f>
        <v>ELSON GUSTAVO FERREIRA DE SOUZA</v>
      </c>
      <c r="D18" s="3"/>
      <c r="E18" s="6" t="s">
        <v>1028</v>
      </c>
      <c r="F18" s="6" t="s">
        <v>1028</v>
      </c>
      <c r="G18" s="6" t="s">
        <v>1028</v>
      </c>
      <c r="H18" s="6" t="s">
        <v>1028</v>
      </c>
      <c r="I18" s="6" t="s">
        <v>1028</v>
      </c>
      <c r="J18" s="6" t="s">
        <v>1028</v>
      </c>
      <c r="K18" s="6" t="s">
        <v>1028</v>
      </c>
      <c r="L18" s="6"/>
      <c r="M18" s="6" t="s">
        <v>1030</v>
      </c>
      <c r="N18" s="6"/>
      <c r="O18" s="6"/>
      <c r="P18" s="6"/>
      <c r="Q18" s="6"/>
      <c r="R18" s="6"/>
      <c r="S18" s="6"/>
      <c r="T18" s="6"/>
    </row>
    <row r="19" spans="1:20" x14ac:dyDescent="0.25">
      <c r="A19" s="24">
        <v>15</v>
      </c>
      <c r="B19" s="4">
        <v>45126</v>
      </c>
      <c r="C19" s="3" t="str">
        <f>IF(B19="","",VLOOKUP(B19,'LISTA USUARIOS'!$B$3:$D$1179,2,0))</f>
        <v>FABIO JUNIO DE SOUZA</v>
      </c>
      <c r="D19" s="3"/>
      <c r="E19" s="6" t="s">
        <v>1028</v>
      </c>
      <c r="F19" s="6"/>
      <c r="G19" s="6" t="s">
        <v>1028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4">
        <v>16</v>
      </c>
      <c r="B20" s="4">
        <v>45136</v>
      </c>
      <c r="C20" s="3" t="str">
        <f>IF(B20="","",VLOOKUP(B20,'LISTA USUARIOS'!$B$3:$D$1179,2,0))</f>
        <v>FERNANDA CRISTINA DOS SANTOS</v>
      </c>
      <c r="D20" s="3"/>
      <c r="E20" s="6" t="s">
        <v>1028</v>
      </c>
      <c r="F20" s="6" t="s">
        <v>1028</v>
      </c>
      <c r="G20" s="6" t="s">
        <v>1028</v>
      </c>
      <c r="H20" s="6" t="s">
        <v>1028</v>
      </c>
      <c r="I20" s="6"/>
      <c r="J20" s="6"/>
      <c r="K20" s="6"/>
      <c r="L20" s="6"/>
      <c r="M20" s="6"/>
      <c r="N20" s="6" t="s">
        <v>1036</v>
      </c>
      <c r="O20" s="6"/>
      <c r="P20" s="6"/>
      <c r="Q20" s="6"/>
      <c r="R20" s="6"/>
      <c r="S20" s="6"/>
      <c r="T20" s="6"/>
    </row>
    <row r="21" spans="1:20" x14ac:dyDescent="0.25">
      <c r="A21" s="24">
        <v>17</v>
      </c>
      <c r="B21" s="4">
        <v>45153</v>
      </c>
      <c r="C21" s="3" t="str">
        <f>IF(B21="","",VLOOKUP(B21,'LISTA USUARIOS'!$B$3:$D$1179,2,0))</f>
        <v>FLAVIO MOSELI</v>
      </c>
      <c r="D21" s="3"/>
      <c r="E21" s="6" t="s">
        <v>1028</v>
      </c>
      <c r="F21" s="6"/>
      <c r="G21" s="6" t="s">
        <v>1028</v>
      </c>
      <c r="H21" s="6"/>
      <c r="I21" s="6" t="s">
        <v>1028</v>
      </c>
      <c r="J21" s="6"/>
      <c r="K21" s="6" t="s">
        <v>1028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4">
        <v>18</v>
      </c>
      <c r="B22" s="4">
        <v>45165</v>
      </c>
      <c r="C22" s="3" t="str">
        <f>IF(B22="","",VLOOKUP(B22,'LISTA USUARIOS'!$B$3:$D$1179,2,0))</f>
        <v>FRANK BATISTA DA SILVA</v>
      </c>
      <c r="D22" s="3"/>
      <c r="E22" s="6" t="s">
        <v>1028</v>
      </c>
      <c r="F22" s="6"/>
      <c r="G22" s="6" t="s">
        <v>1028</v>
      </c>
      <c r="H22" s="6"/>
      <c r="I22" s="6" t="s">
        <v>1028</v>
      </c>
      <c r="J22" s="6"/>
      <c r="K22" s="6"/>
      <c r="L22" s="6"/>
      <c r="M22" s="6" t="s">
        <v>1034</v>
      </c>
      <c r="N22" s="6"/>
      <c r="O22" s="6"/>
      <c r="P22" s="6"/>
      <c r="Q22" s="6"/>
      <c r="R22" s="6"/>
      <c r="S22" s="6"/>
      <c r="T22" s="6"/>
    </row>
    <row r="23" spans="1:20" x14ac:dyDescent="0.25">
      <c r="A23" s="24">
        <v>19</v>
      </c>
      <c r="B23" s="4">
        <v>21753</v>
      </c>
      <c r="C23" s="3" t="str">
        <f>IF(B23="","",VLOOKUP(B23,'LISTA USUARIOS'!$B$3:$D$1179,2,0))</f>
        <v>GABRIEL WESLEY DE CARVALHO</v>
      </c>
      <c r="D23" s="3"/>
      <c r="E23" s="6" t="s">
        <v>1028</v>
      </c>
      <c r="F23" s="6" t="s">
        <v>1028</v>
      </c>
      <c r="G23" s="6"/>
      <c r="H23" s="6" t="s">
        <v>1028</v>
      </c>
      <c r="I23" s="6" t="s">
        <v>1028</v>
      </c>
      <c r="J23" s="6" t="s">
        <v>1028</v>
      </c>
      <c r="K23" s="6" t="s">
        <v>1028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4">
        <v>20</v>
      </c>
      <c r="B24" s="4">
        <v>45171</v>
      </c>
      <c r="C24" s="3" t="str">
        <f>IF(B24="","",VLOOKUP(B24,'LISTA USUARIOS'!$B$3:$D$1179,2,0))</f>
        <v>GEOVANI DEMETRIO LOPES DA SILVA</v>
      </c>
      <c r="D24" s="3"/>
      <c r="E24" s="6"/>
      <c r="F24" s="6" t="s">
        <v>1028</v>
      </c>
      <c r="G24" s="6"/>
      <c r="H24" s="6" t="s">
        <v>1028</v>
      </c>
      <c r="I24" s="6"/>
      <c r="J24" s="6" t="s">
        <v>1028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4">
        <v>21</v>
      </c>
      <c r="B25" s="4">
        <v>28395</v>
      </c>
      <c r="C25" s="3" t="str">
        <f>IF(B25="","",VLOOKUP(B25,'LISTA USUARIOS'!$B$3:$D$1179,2,0))</f>
        <v>Glaudston Paulo Cavalcanti Rodrigues</v>
      </c>
      <c r="D25" s="3"/>
      <c r="E25" s="6" t="s">
        <v>1028</v>
      </c>
      <c r="F25" s="6"/>
      <c r="G25" s="6" t="s">
        <v>1028</v>
      </c>
      <c r="H25" s="6"/>
      <c r="I25" s="6" t="s">
        <v>1028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4">
        <v>22</v>
      </c>
      <c r="B26" s="4">
        <v>45416</v>
      </c>
      <c r="C26" s="3" t="str">
        <f>IF(B26="","",VLOOKUP(B26,'LISTA USUARIOS'!$B$3:$D$1179,2,0))</f>
        <v>GUILHERME PEREIRA ROSA</v>
      </c>
      <c r="D26" s="3"/>
      <c r="E26" s="6"/>
      <c r="F26" s="6" t="s">
        <v>1028</v>
      </c>
      <c r="G26" s="6"/>
      <c r="H26" s="6" t="s">
        <v>1028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4">
        <v>23</v>
      </c>
      <c r="B27" s="4">
        <v>45056</v>
      </c>
      <c r="C27" s="3" t="str">
        <f>IF(B27="","",VLOOKUP(B27,'LISTA USUARIOS'!$B$3:$D$1179,2,0))</f>
        <v>IAGO GUSTAVO DE OLIVEIRA</v>
      </c>
      <c r="D27" s="3"/>
      <c r="E27" s="6"/>
      <c r="F27" s="6"/>
      <c r="G27" s="6"/>
      <c r="H27" s="6"/>
      <c r="I27" s="6" t="s">
        <v>1028</v>
      </c>
      <c r="J27" s="6"/>
      <c r="K27" s="6"/>
      <c r="L27" s="6"/>
      <c r="M27" s="6" t="s">
        <v>1033</v>
      </c>
      <c r="N27" s="6"/>
      <c r="O27" s="6"/>
      <c r="P27" s="6"/>
      <c r="Q27" s="6"/>
      <c r="R27" s="6"/>
      <c r="S27" s="6"/>
      <c r="T27" s="6"/>
    </row>
    <row r="28" spans="1:20" x14ac:dyDescent="0.25">
      <c r="A28" s="24">
        <v>24</v>
      </c>
      <c r="B28" s="4">
        <v>45056</v>
      </c>
      <c r="C28" s="3" t="str">
        <f>IF(B28="","",VLOOKUP(B28,'LISTA USUARIOS'!$B$3:$D$1179,2,0))</f>
        <v>IAGO GUSTAVO DE OLIVEIRA</v>
      </c>
      <c r="D28" s="3"/>
      <c r="E28" s="6"/>
      <c r="F28" s="6" t="s">
        <v>1028</v>
      </c>
      <c r="G28" s="6"/>
      <c r="H28" s="6" t="s">
        <v>1028</v>
      </c>
      <c r="I28" s="6"/>
      <c r="J28" s="6" t="s">
        <v>1028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4">
        <v>25</v>
      </c>
      <c r="B29" s="4">
        <v>45059</v>
      </c>
      <c r="C29" s="3" t="str">
        <f>IF(B29="","",VLOOKUP(B29,'LISTA USUARIOS'!$B$3:$D$1179,2,0))</f>
        <v>IARA CONCEIÇÃO PATROCINIO</v>
      </c>
      <c r="D29" s="3"/>
      <c r="E29" s="6"/>
      <c r="F29" s="6" t="s">
        <v>1028</v>
      </c>
      <c r="G29" s="6"/>
      <c r="H29" s="6" t="s">
        <v>1028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4">
        <v>26</v>
      </c>
      <c r="B30" s="4">
        <v>45070</v>
      </c>
      <c r="C30" s="3" t="str">
        <f>IF(B30="","",VLOOKUP(B30,'LISTA USUARIOS'!$B$3:$D$1179,2,0))</f>
        <v>ISAIAS SANTOS DA SILVA</v>
      </c>
      <c r="D30" s="3"/>
      <c r="E30" s="6" t="s">
        <v>1028</v>
      </c>
      <c r="F30" s="6" t="s">
        <v>1028</v>
      </c>
      <c r="G30" s="6" t="s">
        <v>1028</v>
      </c>
      <c r="H30" s="6" t="s">
        <v>1028</v>
      </c>
      <c r="I30" s="6" t="s">
        <v>1028</v>
      </c>
      <c r="J30" s="6" t="s">
        <v>1028</v>
      </c>
      <c r="K30" s="6" t="s">
        <v>1028</v>
      </c>
      <c r="L30" s="6" t="s">
        <v>1028</v>
      </c>
      <c r="M30" s="6" t="s">
        <v>1034</v>
      </c>
      <c r="N30" s="6"/>
      <c r="O30" s="6"/>
      <c r="P30" s="6"/>
      <c r="Q30" s="6"/>
      <c r="R30" s="6"/>
      <c r="S30" s="6"/>
      <c r="T30" s="6"/>
    </row>
    <row r="31" spans="1:20" x14ac:dyDescent="0.25">
      <c r="A31" s="24">
        <v>27</v>
      </c>
      <c r="B31" s="4">
        <v>37810</v>
      </c>
      <c r="C31" s="3" t="str">
        <f>IF(B31="","",VLOOKUP(B31,'LISTA USUARIOS'!$B$3:$D$1179,2,0))</f>
        <v>JAIRO LUIZ ALVES DOS SANTOS</v>
      </c>
      <c r="D31" s="3"/>
      <c r="E31" s="6" t="s">
        <v>1028</v>
      </c>
      <c r="F31" s="6" t="s">
        <v>1028</v>
      </c>
      <c r="G31" s="6" t="s">
        <v>1028</v>
      </c>
      <c r="H31" s="6" t="s">
        <v>1028</v>
      </c>
      <c r="I31" s="6" t="s">
        <v>1028</v>
      </c>
      <c r="J31" s="6" t="s">
        <v>1028</v>
      </c>
      <c r="K31" s="6"/>
      <c r="L31" s="6"/>
      <c r="M31" s="6" t="s">
        <v>1030</v>
      </c>
      <c r="N31" s="6"/>
      <c r="O31" s="6"/>
      <c r="P31" s="6"/>
      <c r="Q31" s="6"/>
      <c r="R31" s="6"/>
      <c r="S31" s="6"/>
      <c r="T31" s="6"/>
    </row>
    <row r="32" spans="1:20" x14ac:dyDescent="0.25">
      <c r="A32" s="24">
        <v>28</v>
      </c>
      <c r="B32" s="4">
        <v>45519</v>
      </c>
      <c r="C32" s="3" t="s">
        <v>1041</v>
      </c>
      <c r="D32" s="3"/>
      <c r="E32" s="6" t="s">
        <v>1028</v>
      </c>
      <c r="F32" s="6" t="s">
        <v>1028</v>
      </c>
      <c r="G32" s="6"/>
      <c r="H32" s="6" t="s">
        <v>1028</v>
      </c>
      <c r="I32" s="6"/>
      <c r="J32" s="6" t="s">
        <v>1028</v>
      </c>
      <c r="K32" s="6"/>
      <c r="L32" s="6"/>
      <c r="M32" s="6" t="s">
        <v>1029</v>
      </c>
      <c r="N32" s="6"/>
      <c r="O32" s="6"/>
      <c r="P32" s="6"/>
      <c r="Q32" s="6"/>
      <c r="R32" s="6"/>
      <c r="S32" s="6"/>
      <c r="T32" s="6"/>
    </row>
    <row r="33" spans="1:20" x14ac:dyDescent="0.25">
      <c r="A33" s="24">
        <v>29</v>
      </c>
      <c r="B33" s="4">
        <v>44503</v>
      </c>
      <c r="C33" s="3" t="str">
        <f>IF(B33="","",VLOOKUP(B33,'LISTA USUARIOS'!$B$3:$D$1179,2,0))</f>
        <v>JOAO NETO PEREIRA COSTA</v>
      </c>
      <c r="D33" s="3"/>
      <c r="E33" s="6"/>
      <c r="F33" s="6"/>
      <c r="G33" s="6"/>
      <c r="H33" s="6"/>
      <c r="I33" s="6"/>
      <c r="J33" s="6"/>
      <c r="K33" s="6"/>
      <c r="L33" s="6"/>
      <c r="M33" s="6" t="s">
        <v>1033</v>
      </c>
      <c r="N33" s="6"/>
      <c r="O33" s="6"/>
      <c r="P33" s="6"/>
      <c r="Q33" s="6"/>
      <c r="R33" s="6"/>
      <c r="S33" s="6"/>
      <c r="T33" s="6"/>
    </row>
    <row r="34" spans="1:20" x14ac:dyDescent="0.25">
      <c r="A34" s="24">
        <v>30</v>
      </c>
      <c r="B34" s="4">
        <v>44503</v>
      </c>
      <c r="C34" s="3" t="str">
        <f>IF(B34="","",VLOOKUP(B34,'LISTA USUARIOS'!$B$3:$D$1179,2,0))</f>
        <v>JOAO NETO PEREIRA COSTA</v>
      </c>
      <c r="D34" s="3"/>
      <c r="E34" s="6" t="s">
        <v>1028</v>
      </c>
      <c r="F34" s="6"/>
      <c r="G34" s="6"/>
      <c r="H34" s="6"/>
      <c r="I34" s="6"/>
      <c r="J34" s="6"/>
      <c r="K34" s="6"/>
      <c r="L34" s="6"/>
      <c r="M34" s="6" t="s">
        <v>1029</v>
      </c>
      <c r="N34" s="6"/>
      <c r="O34" s="6"/>
      <c r="P34" s="6"/>
      <c r="Q34" s="6"/>
      <c r="R34" s="6"/>
      <c r="S34" s="6"/>
      <c r="T34" s="6"/>
    </row>
    <row r="35" spans="1:20" x14ac:dyDescent="0.25">
      <c r="A35" s="24">
        <v>31</v>
      </c>
      <c r="B35" s="4">
        <v>40788</v>
      </c>
      <c r="C35" s="3" t="str">
        <f>IF(B35="","",VLOOKUP(B35,'LISTA USUARIOS'!$B$3:$D$1179,2,0))</f>
        <v>Joao Pereira Silva neto</v>
      </c>
      <c r="D35" s="3"/>
      <c r="E35" s="6" t="s">
        <v>1028</v>
      </c>
      <c r="F35" s="6" t="s">
        <v>1028</v>
      </c>
      <c r="G35" s="6" t="s">
        <v>1028</v>
      </c>
      <c r="H35" s="6" t="s">
        <v>1028</v>
      </c>
      <c r="I35" s="6"/>
      <c r="J35" s="6" t="s">
        <v>1028</v>
      </c>
      <c r="K35" s="6"/>
      <c r="L35" s="6"/>
      <c r="M35" s="6"/>
      <c r="N35" s="6" t="s">
        <v>1036</v>
      </c>
      <c r="O35" s="6"/>
      <c r="P35" s="6"/>
      <c r="Q35" s="6"/>
      <c r="R35" s="6"/>
      <c r="S35" s="6"/>
      <c r="T35" s="6"/>
    </row>
    <row r="36" spans="1:20" x14ac:dyDescent="0.25">
      <c r="A36" s="24">
        <v>32</v>
      </c>
      <c r="B36" s="4">
        <v>45118</v>
      </c>
      <c r="C36" s="3" t="str">
        <f>IF(B36="","",VLOOKUP(B36,'LISTA USUARIOS'!$B$3:$D$1179,2,0))</f>
        <v>JOAO SANTANA SANTOS</v>
      </c>
      <c r="D36" s="3"/>
      <c r="E36" s="6"/>
      <c r="F36" s="6" t="s">
        <v>1028</v>
      </c>
      <c r="G36" s="6"/>
      <c r="H36" s="6" t="s">
        <v>1028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4">
        <v>33</v>
      </c>
      <c r="B37" s="4">
        <v>45118</v>
      </c>
      <c r="C37" s="3" t="str">
        <f>IF(B37="","",VLOOKUP(B37,'LISTA USUARIOS'!$B$3:$D$1179,2,0))</f>
        <v>JOAO SANTANA SANTOS</v>
      </c>
      <c r="D37" s="3"/>
      <c r="E37" s="6"/>
      <c r="F37" s="6" t="s">
        <v>1028</v>
      </c>
      <c r="G37" s="6"/>
      <c r="H37" s="6" t="s">
        <v>1028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4">
        <v>34</v>
      </c>
      <c r="B38" s="4">
        <v>45130</v>
      </c>
      <c r="C38" s="3" t="str">
        <f>IF(B38="","",VLOOKUP(B38,'LISTA USUARIOS'!$B$3:$D$1179,2,0))</f>
        <v>JOELMA VANESSA SILVINO</v>
      </c>
      <c r="D38" s="3"/>
      <c r="E38" s="6" t="s">
        <v>1028</v>
      </c>
      <c r="F38" s="6" t="s">
        <v>1028</v>
      </c>
      <c r="G38" s="6" t="s">
        <v>1028</v>
      </c>
      <c r="H38" s="6" t="s">
        <v>1028</v>
      </c>
      <c r="I38" s="6" t="s">
        <v>1028</v>
      </c>
      <c r="J38" s="6" t="s">
        <v>1028</v>
      </c>
      <c r="K38" s="6" t="s">
        <v>1028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4">
        <v>35</v>
      </c>
      <c r="B39" s="4">
        <v>45457</v>
      </c>
      <c r="C39" s="3" t="str">
        <f>IF(B39="","",VLOOKUP(B39,'LISTA USUARIOS'!$B$3:$D$1179,2,0))</f>
        <v>JOSE VALDO ALVES FILHO</v>
      </c>
      <c r="D39" s="3"/>
      <c r="E39" s="6" t="s">
        <v>1028</v>
      </c>
      <c r="F39" s="6"/>
      <c r="G39" s="6" t="s">
        <v>1028</v>
      </c>
      <c r="H39" s="6"/>
      <c r="I39" s="6" t="s">
        <v>1028</v>
      </c>
      <c r="J39" s="6"/>
      <c r="K39" s="6"/>
      <c r="L39" s="6"/>
      <c r="M39" s="6" t="s">
        <v>1030</v>
      </c>
      <c r="N39" s="6"/>
      <c r="O39" s="6"/>
      <c r="P39" s="6"/>
      <c r="Q39" s="6"/>
      <c r="R39" s="6"/>
      <c r="S39" s="6"/>
      <c r="T39" s="6"/>
    </row>
    <row r="40" spans="1:20" x14ac:dyDescent="0.25">
      <c r="A40" s="24">
        <v>36</v>
      </c>
      <c r="B40" s="4">
        <v>36215</v>
      </c>
      <c r="C40" s="3" t="str">
        <f>IF(B40="","",VLOOKUP(B40,'LISTA USUARIOS'!$B$3:$D$1179,2,0))</f>
        <v>JOSIVANDER LOPES LIMA</v>
      </c>
      <c r="D40" s="3"/>
      <c r="E40" s="6" t="s">
        <v>1028</v>
      </c>
      <c r="F40" s="6"/>
      <c r="G40" s="6" t="s">
        <v>1028</v>
      </c>
      <c r="H40" s="6"/>
      <c r="I40" s="6" t="s">
        <v>1028</v>
      </c>
      <c r="J40" s="6"/>
      <c r="K40" s="6" t="s">
        <v>1028</v>
      </c>
      <c r="L40" s="6"/>
      <c r="M40" s="6" t="s">
        <v>1029</v>
      </c>
      <c r="N40" s="6"/>
      <c r="O40" s="6"/>
      <c r="P40" s="6"/>
      <c r="Q40" s="6"/>
      <c r="R40" s="6"/>
      <c r="S40" s="6"/>
      <c r="T40" s="6"/>
    </row>
    <row r="41" spans="1:20" x14ac:dyDescent="0.25">
      <c r="A41" s="24">
        <v>37</v>
      </c>
      <c r="B41" s="4">
        <v>45233</v>
      </c>
      <c r="C41" s="3" t="str">
        <f>IF(B41="","",VLOOKUP(B41,'LISTA USUARIOS'!$B$3:$D$1179,2,0))</f>
        <v>JOSUEL DE OLIVEIRA DOS SANTOS</v>
      </c>
      <c r="D41" s="3"/>
      <c r="E41" s="6"/>
      <c r="F41" s="6" t="s">
        <v>1028</v>
      </c>
      <c r="G41" s="6"/>
      <c r="H41" s="6"/>
      <c r="I41" s="6"/>
      <c r="J41" s="6" t="s">
        <v>1028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4">
        <v>38</v>
      </c>
      <c r="B42" s="4">
        <v>45269</v>
      </c>
      <c r="C42" s="19" t="s">
        <v>1035</v>
      </c>
      <c r="D42" s="3"/>
      <c r="E42" s="6"/>
      <c r="F42" s="6" t="s">
        <v>1028</v>
      </c>
      <c r="G42" s="6"/>
      <c r="H42" s="6" t="s">
        <v>1028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4">
        <v>39</v>
      </c>
      <c r="B43" s="4">
        <v>45275</v>
      </c>
      <c r="C43" s="3" t="str">
        <f>IF(B43="","",VLOOKUP(B43,'LISTA USUARIOS'!$B$3:$D$1179,2,0))</f>
        <v>LEANDRO SOUTO GOMES</v>
      </c>
      <c r="D43" s="3"/>
      <c r="E43" s="6" t="s">
        <v>1028</v>
      </c>
      <c r="F43" s="6" t="s">
        <v>1028</v>
      </c>
      <c r="G43" s="6" t="s">
        <v>1028</v>
      </c>
      <c r="H43" s="6" t="s">
        <v>1028</v>
      </c>
      <c r="I43" s="6" t="s">
        <v>1028</v>
      </c>
      <c r="J43" s="6" t="s">
        <v>1028</v>
      </c>
      <c r="K43" s="6" t="s">
        <v>1028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4">
        <v>40</v>
      </c>
      <c r="B44" s="4">
        <v>45296</v>
      </c>
      <c r="C44" s="3" t="str">
        <f>IF(B44="","",VLOOKUP(B44,'LISTA USUARIOS'!$B$3:$D$1179,2,0))</f>
        <v>LEONARDO GOMES DE MOURA BRAGA</v>
      </c>
      <c r="D44" s="3"/>
      <c r="E44" s="6" t="s">
        <v>1028</v>
      </c>
      <c r="F44" s="6"/>
      <c r="G44" s="6" t="s">
        <v>1028</v>
      </c>
      <c r="H44" s="6"/>
      <c r="I44" s="6" t="s">
        <v>1028</v>
      </c>
      <c r="J44" s="6"/>
      <c r="K44" s="6"/>
      <c r="L44" s="6"/>
      <c r="M44" s="6" t="s">
        <v>1031</v>
      </c>
      <c r="N44" s="6"/>
      <c r="O44" s="6"/>
      <c r="P44" s="6"/>
      <c r="Q44" s="6"/>
      <c r="R44" s="6"/>
      <c r="S44" s="6"/>
      <c r="T44" s="6"/>
    </row>
    <row r="45" spans="1:20" x14ac:dyDescent="0.25">
      <c r="A45" s="24">
        <v>41</v>
      </c>
      <c r="B45" s="4">
        <v>45305</v>
      </c>
      <c r="C45" s="3" t="str">
        <f>IF(B45="","",VLOOKUP(B45,'LISTA USUARIOS'!$B$3:$D$1179,2,0))</f>
        <v>LUAN ELEAR BUSNELLO</v>
      </c>
      <c r="D45" s="3"/>
      <c r="E45" s="6"/>
      <c r="F45" s="6" t="s">
        <v>1028</v>
      </c>
      <c r="G45" s="6"/>
      <c r="H45" s="6" t="s">
        <v>1028</v>
      </c>
      <c r="I45" s="6" t="s">
        <v>1028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4">
        <v>42</v>
      </c>
      <c r="B46" s="4">
        <v>45332</v>
      </c>
      <c r="C46" s="3" t="str">
        <f>IF(B46="","",VLOOKUP(B46,'LISTA USUARIOS'!$B$3:$D$1179,2,0))</f>
        <v>LUCIO MAURO APOLINARIO</v>
      </c>
      <c r="D46" s="3"/>
      <c r="E46" s="6" t="s">
        <v>1028</v>
      </c>
      <c r="F46" s="6" t="s">
        <v>1028</v>
      </c>
      <c r="G46" s="6" t="s">
        <v>1028</v>
      </c>
      <c r="H46" s="6" t="s">
        <v>1028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4">
        <v>43</v>
      </c>
      <c r="B47" s="4">
        <v>45343</v>
      </c>
      <c r="C47" s="3" t="str">
        <f>IF(B47="","",VLOOKUP(B47,'LISTA USUARIOS'!$B$3:$D$1179,2,0))</f>
        <v>LUIZ CLAUIDO BERNARDES DE SOUZA</v>
      </c>
      <c r="D47" s="3"/>
      <c r="E47" s="6" t="s">
        <v>1028</v>
      </c>
      <c r="F47" s="6"/>
      <c r="G47" s="6" t="s">
        <v>1028</v>
      </c>
      <c r="H47" s="6"/>
      <c r="I47" s="6" t="s">
        <v>1028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4">
        <v>44</v>
      </c>
      <c r="B48" s="4">
        <v>45535</v>
      </c>
      <c r="C48" s="3" t="str">
        <f>IF(B48="","",VLOOKUP(B48,'LISTA USUARIOS'!$B$3:$D$1179,2,0))</f>
        <v>LUIZ EDUARDO FRANCISCO WERNECK</v>
      </c>
      <c r="D48" s="3"/>
      <c r="E48" s="6" t="s">
        <v>1028</v>
      </c>
      <c r="F48" s="6"/>
      <c r="G48" s="6" t="s">
        <v>1028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4">
        <v>45</v>
      </c>
      <c r="B49" s="4">
        <v>45351</v>
      </c>
      <c r="C49" s="3" t="str">
        <f>IF(B49="","",VLOOKUP(B49,'LISTA USUARIOS'!$B$3:$D$1179,2,0))</f>
        <v>MANOEL LOURAS</v>
      </c>
      <c r="D49" s="3"/>
      <c r="E49" s="6" t="s">
        <v>1028</v>
      </c>
      <c r="F49" s="6"/>
      <c r="G49" s="6" t="s">
        <v>1028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4">
        <v>46</v>
      </c>
      <c r="B50" s="4">
        <v>45352</v>
      </c>
      <c r="C50" s="3" t="str">
        <f>IF(B50="","",VLOOKUP(B50,'LISTA USUARIOS'!$B$3:$D$1179,2,0))</f>
        <v>MARCELE PATRY DA SILVA</v>
      </c>
      <c r="D50" s="3"/>
      <c r="E50" s="6" t="s">
        <v>1028</v>
      </c>
      <c r="F50" s="6"/>
      <c r="G50" s="6" t="s">
        <v>1028</v>
      </c>
      <c r="H50" s="6"/>
      <c r="I50" s="6" t="s">
        <v>1028</v>
      </c>
      <c r="J50" s="6"/>
      <c r="K50" s="6"/>
      <c r="L50" s="6"/>
      <c r="M50" s="6" t="s">
        <v>1030</v>
      </c>
      <c r="N50" s="6"/>
      <c r="O50" s="6"/>
      <c r="P50" s="6"/>
      <c r="Q50" s="6"/>
      <c r="R50" s="6"/>
      <c r="S50" s="6"/>
      <c r="T50" s="6"/>
    </row>
    <row r="51" spans="1:20" x14ac:dyDescent="0.25">
      <c r="A51" s="24">
        <v>47</v>
      </c>
      <c r="B51" s="4">
        <v>45242</v>
      </c>
      <c r="C51" s="3" t="str">
        <f>IF(B51="","",VLOOKUP(B51,'LISTA USUARIOS'!$B$3:$D$1179,2,0))</f>
        <v>MARCILIO MARTINS DE LIMA</v>
      </c>
      <c r="D51" s="3"/>
      <c r="E51" s="6" t="s">
        <v>1028</v>
      </c>
      <c r="F51" s="6" t="s">
        <v>1028</v>
      </c>
      <c r="G51" s="6" t="s">
        <v>1028</v>
      </c>
      <c r="H51" s="6" t="s">
        <v>1028</v>
      </c>
      <c r="I51" s="6" t="s">
        <v>1028</v>
      </c>
      <c r="J51" s="6" t="s">
        <v>1028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4">
        <v>48</v>
      </c>
      <c r="B52" s="4">
        <v>43376</v>
      </c>
      <c r="C52" s="3" t="str">
        <f>IF(B52="","",VLOOKUP(B52,'LISTA USUARIOS'!$B$3:$D$1179,2,0))</f>
        <v>MARCOS AURELIO SOARES DE BRITO</v>
      </c>
      <c r="D52" s="3"/>
      <c r="E52" s="6" t="s">
        <v>1028</v>
      </c>
      <c r="F52" s="6" t="s">
        <v>1028</v>
      </c>
      <c r="G52" s="6" t="s">
        <v>1028</v>
      </c>
      <c r="H52" s="6" t="s">
        <v>1028</v>
      </c>
      <c r="I52" s="6" t="s">
        <v>1028</v>
      </c>
      <c r="J52" s="6" t="s">
        <v>1028</v>
      </c>
      <c r="K52" s="6"/>
      <c r="L52" s="6"/>
      <c r="M52" s="6" t="s">
        <v>1033</v>
      </c>
      <c r="N52" s="6"/>
      <c r="O52" s="6"/>
      <c r="P52" s="6"/>
      <c r="Q52" s="6"/>
      <c r="R52" s="6"/>
      <c r="S52" s="6"/>
      <c r="T52" s="6"/>
    </row>
    <row r="53" spans="1:20" x14ac:dyDescent="0.25">
      <c r="A53" s="24">
        <v>49</v>
      </c>
      <c r="B53" s="4">
        <v>43287</v>
      </c>
      <c r="C53" s="3" t="str">
        <f>IF(B53="","",VLOOKUP(B53,'LISTA USUARIOS'!$B$3:$D$1179,2,0))</f>
        <v>MARCOS VINICIOS SANTOS GOMES</v>
      </c>
      <c r="D53" s="3"/>
      <c r="E53" s="6" t="s">
        <v>1028</v>
      </c>
      <c r="F53" s="6" t="s">
        <v>1028</v>
      </c>
      <c r="G53" s="6" t="s">
        <v>1028</v>
      </c>
      <c r="H53" s="6" t="s">
        <v>1028</v>
      </c>
      <c r="I53" s="6" t="s">
        <v>1028</v>
      </c>
      <c r="J53" s="6" t="s">
        <v>1028</v>
      </c>
      <c r="K53" s="6" t="s">
        <v>1028</v>
      </c>
      <c r="L53" s="6" t="s">
        <v>1028</v>
      </c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4">
        <v>50</v>
      </c>
      <c r="B54" s="4">
        <v>45322</v>
      </c>
      <c r="C54" s="3" t="str">
        <f>IF(B54="","",VLOOKUP(B54,'LISTA USUARIOS'!$B$3:$D$1179,2,0))</f>
        <v>MAURI SANDRO SANTOS</v>
      </c>
      <c r="D54" s="3"/>
      <c r="E54" s="6" t="s">
        <v>1028</v>
      </c>
      <c r="F54" s="6" t="s">
        <v>1028</v>
      </c>
      <c r="G54" s="6"/>
      <c r="H54" s="6" t="s">
        <v>1028</v>
      </c>
      <c r="I54" s="6" t="s">
        <v>1028</v>
      </c>
      <c r="J54" s="6" t="s">
        <v>1028</v>
      </c>
      <c r="K54" s="6" t="s">
        <v>1028</v>
      </c>
      <c r="L54" s="6"/>
      <c r="M54" s="6" t="s">
        <v>1034</v>
      </c>
      <c r="N54" s="6"/>
      <c r="O54" s="6"/>
      <c r="P54" s="6"/>
      <c r="Q54" s="6"/>
      <c r="R54" s="6"/>
      <c r="S54" s="6"/>
      <c r="T54" s="6"/>
    </row>
    <row r="55" spans="1:20" x14ac:dyDescent="0.25">
      <c r="A55" s="24">
        <v>51</v>
      </c>
      <c r="B55" s="4">
        <v>45534</v>
      </c>
      <c r="C55" s="3" t="str">
        <f>IF(B55="","",VLOOKUP(B55,'LISTA USUARIOS'!$B$3:$D$1179,2,0))</f>
        <v>REGINALDO DOS SANTOS OLIVEIRA</v>
      </c>
      <c r="D55" s="3"/>
      <c r="E55" s="6" t="s">
        <v>1028</v>
      </c>
      <c r="F55" s="6"/>
      <c r="G55" s="6" t="s">
        <v>1028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4">
        <v>52</v>
      </c>
      <c r="B56" s="4">
        <v>45430</v>
      </c>
      <c r="C56" s="3" t="str">
        <f>IF(B56="","",VLOOKUP(B56,'LISTA USUARIOS'!$B$3:$D$1179,2,0))</f>
        <v>RICARDO NOGUEIRA DA SILVA</v>
      </c>
      <c r="D56" s="3"/>
      <c r="E56" s="6" t="s">
        <v>1028</v>
      </c>
      <c r="F56" s="6" t="s">
        <v>1028</v>
      </c>
      <c r="G56" s="6" t="s">
        <v>1028</v>
      </c>
      <c r="H56" s="6" t="s">
        <v>1028</v>
      </c>
      <c r="I56" s="6" t="s">
        <v>1028</v>
      </c>
      <c r="J56" s="6"/>
      <c r="K56" s="6" t="s">
        <v>1028</v>
      </c>
      <c r="L56" s="6"/>
      <c r="M56" s="6" t="s">
        <v>1029</v>
      </c>
      <c r="N56" s="6"/>
      <c r="O56" s="6"/>
      <c r="P56" s="6"/>
      <c r="Q56" s="6"/>
      <c r="R56" s="6"/>
      <c r="S56" s="6"/>
      <c r="T56" s="6"/>
    </row>
    <row r="57" spans="1:20" x14ac:dyDescent="0.25">
      <c r="A57" s="24">
        <v>53</v>
      </c>
      <c r="B57" s="4">
        <v>45568</v>
      </c>
      <c r="C57" s="3" t="str">
        <f>IF(B57="","",VLOOKUP(B57,'LISTA USUARIOS'!$B$3:$D$1179,2,0))</f>
        <v>ROBSON FRANCISCO CHAGAS</v>
      </c>
      <c r="D57" s="3"/>
      <c r="E57" s="6" t="s">
        <v>1028</v>
      </c>
      <c r="F57" s="6"/>
      <c r="G57" s="6" t="s">
        <v>1028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4">
        <v>54</v>
      </c>
      <c r="B58" s="4">
        <v>26757</v>
      </c>
      <c r="C58" s="3" t="s">
        <v>270</v>
      </c>
      <c r="D58" s="3"/>
      <c r="E58" s="6" t="s">
        <v>1028</v>
      </c>
      <c r="F58" s="6"/>
      <c r="G58" s="6" t="s">
        <v>1028</v>
      </c>
      <c r="H58" s="6"/>
      <c r="I58" s="6"/>
      <c r="J58" s="6"/>
      <c r="K58" s="6"/>
      <c r="L58" s="6"/>
      <c r="M58" s="6" t="s">
        <v>1029</v>
      </c>
      <c r="N58" s="6"/>
      <c r="O58" s="6"/>
      <c r="P58" s="6"/>
      <c r="Q58" s="6"/>
      <c r="R58" s="6"/>
      <c r="S58" s="6"/>
      <c r="T58" s="6"/>
    </row>
    <row r="59" spans="1:20" x14ac:dyDescent="0.25">
      <c r="A59" s="24">
        <v>55</v>
      </c>
      <c r="B59" s="4">
        <v>45215</v>
      </c>
      <c r="C59" s="3" t="str">
        <f>IF(B59="","",VLOOKUP(B59,'LISTA USUARIOS'!$B$3:$D$1179,2,0))</f>
        <v>STHER LUCY SANTOS</v>
      </c>
      <c r="D59" s="3"/>
      <c r="E59" s="6" t="s">
        <v>1028</v>
      </c>
      <c r="F59" s="6" t="s">
        <v>1028</v>
      </c>
      <c r="G59" s="6" t="s">
        <v>1028</v>
      </c>
      <c r="H59" s="6" t="s">
        <v>1028</v>
      </c>
      <c r="I59" s="6" t="s">
        <v>1028</v>
      </c>
      <c r="J59" s="6" t="s">
        <v>1028</v>
      </c>
      <c r="K59" s="6" t="s">
        <v>1028</v>
      </c>
      <c r="L59" s="6"/>
      <c r="M59" s="6"/>
      <c r="N59" s="6" t="s">
        <v>1036</v>
      </c>
      <c r="O59" s="6"/>
      <c r="P59" s="6"/>
      <c r="Q59" s="6"/>
      <c r="R59" s="6"/>
      <c r="S59" s="6"/>
      <c r="T59" s="6"/>
    </row>
    <row r="60" spans="1:20" x14ac:dyDescent="0.25">
      <c r="A60" s="24">
        <v>56</v>
      </c>
      <c r="B60" s="4">
        <v>45226</v>
      </c>
      <c r="C60" s="3" t="str">
        <f>IF(B60="","",VLOOKUP(B60,'LISTA USUARIOS'!$B$3:$D$1179,2,0))</f>
        <v>Toni Ricardo dos Prazeres</v>
      </c>
      <c r="D60" s="3"/>
      <c r="E60" s="6" t="s">
        <v>1028</v>
      </c>
      <c r="F60" s="6"/>
      <c r="G60" s="6" t="s">
        <v>1028</v>
      </c>
      <c r="H60" s="6"/>
      <c r="I60" s="6" t="s">
        <v>1028</v>
      </c>
      <c r="J60" s="6"/>
      <c r="K60" s="6" t="s">
        <v>1028</v>
      </c>
      <c r="L60" s="6"/>
      <c r="M60" s="6" t="s">
        <v>1033</v>
      </c>
      <c r="N60" s="6"/>
      <c r="O60" s="6"/>
      <c r="P60" s="6"/>
      <c r="Q60" s="6"/>
      <c r="R60" s="6"/>
      <c r="S60" s="6"/>
      <c r="T60" s="6"/>
    </row>
    <row r="61" spans="1:20" x14ac:dyDescent="0.25">
      <c r="A61" s="24">
        <v>57</v>
      </c>
      <c r="B61" s="4">
        <v>45554</v>
      </c>
      <c r="C61" s="3" t="s">
        <v>1097</v>
      </c>
      <c r="D61" s="3"/>
      <c r="E61" s="6" t="s">
        <v>1028</v>
      </c>
      <c r="F61" s="6"/>
      <c r="G61" s="6" t="s">
        <v>1028</v>
      </c>
      <c r="H61" s="6"/>
      <c r="I61" s="6" t="s">
        <v>1028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4">
        <v>58</v>
      </c>
      <c r="B62" s="4">
        <v>45537</v>
      </c>
      <c r="C62" s="3" t="str">
        <f>IF(B62="","",VLOOKUP(B62,'LISTA USUARIOS'!$B$3:$D$1179,2,0))</f>
        <v>WAILSON ALVES FIRMINO</v>
      </c>
      <c r="D62" s="3"/>
      <c r="E62" s="6"/>
      <c r="F62" s="6" t="s">
        <v>1028</v>
      </c>
      <c r="G62" s="6"/>
      <c r="H62" s="6"/>
      <c r="I62" s="6"/>
      <c r="J62" s="6" t="s">
        <v>1028</v>
      </c>
      <c r="K62" s="6"/>
      <c r="L62" s="6"/>
      <c r="M62" s="6"/>
      <c r="N62" s="6" t="s">
        <v>1036</v>
      </c>
      <c r="O62" s="6"/>
      <c r="P62" s="6"/>
      <c r="Q62" s="6"/>
      <c r="R62" s="6"/>
      <c r="S62" s="6"/>
      <c r="T62" s="6"/>
    </row>
    <row r="63" spans="1:20" x14ac:dyDescent="0.25">
      <c r="A63" s="24">
        <v>59</v>
      </c>
      <c r="B63" s="4">
        <v>25689</v>
      </c>
      <c r="C63" s="3" t="s">
        <v>894</v>
      </c>
      <c r="D63" s="3"/>
      <c r="E63" s="6"/>
      <c r="F63" s="6" t="s">
        <v>1028</v>
      </c>
      <c r="G63" s="6"/>
      <c r="H63" s="6" t="s">
        <v>1028</v>
      </c>
      <c r="I63" s="6"/>
      <c r="J63" s="6" t="s">
        <v>1028</v>
      </c>
      <c r="K63" s="6"/>
      <c r="L63" s="6"/>
      <c r="M63" s="6"/>
      <c r="N63" s="6" t="s">
        <v>1036</v>
      </c>
      <c r="O63" s="6"/>
      <c r="P63" s="6"/>
      <c r="Q63" s="6"/>
      <c r="R63" s="6"/>
      <c r="S63" s="6"/>
      <c r="T63" s="6"/>
    </row>
    <row r="64" spans="1:20" x14ac:dyDescent="0.25">
      <c r="A64" s="24">
        <v>60</v>
      </c>
      <c r="B64" s="4">
        <v>35038</v>
      </c>
      <c r="C64" s="3" t="str">
        <f>IF(B64="","",VLOOKUP(B64,'LISTA USUARIOS'!$B$3:$D$1179,2,0))</f>
        <v>Wanderson Consolacao Rosa</v>
      </c>
      <c r="D64" s="3"/>
      <c r="E64" s="6"/>
      <c r="F64" s="6" t="s">
        <v>1028</v>
      </c>
      <c r="G64" s="6"/>
      <c r="H64" s="6" t="s">
        <v>1028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4">
        <v>61</v>
      </c>
      <c r="B65" s="4">
        <v>44565</v>
      </c>
      <c r="C65" s="3" t="str">
        <f>IF(B65="","",VLOOKUP(B65,'LISTA USUARIOS'!$B$3:$D$1179,2,0))</f>
        <v>WARLEN VASCONCELOS PEREIRA</v>
      </c>
      <c r="D65" s="3"/>
      <c r="E65" s="6" t="s">
        <v>1028</v>
      </c>
      <c r="F65" s="6" t="s">
        <v>1028</v>
      </c>
      <c r="G65" s="6" t="s">
        <v>1028</v>
      </c>
      <c r="H65" s="6" t="s">
        <v>1028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4">
        <v>62</v>
      </c>
      <c r="B66" s="4">
        <v>45434</v>
      </c>
      <c r="C66" s="3" t="str">
        <f>IF(B66="","",VLOOKUP(B66,'LISTA USUARIOS'!$B$3:$D$1179,2,0))</f>
        <v>WESLEY TEIXEIRA DOS SANTOS</v>
      </c>
      <c r="D66" s="3"/>
      <c r="E66" s="6" t="s">
        <v>1028</v>
      </c>
      <c r="F66" s="6" t="s">
        <v>1028</v>
      </c>
      <c r="G66" s="6" t="s">
        <v>1028</v>
      </c>
      <c r="H66" s="6" t="s">
        <v>1028</v>
      </c>
      <c r="I66" s="6" t="s">
        <v>1028</v>
      </c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4">
        <v>63</v>
      </c>
      <c r="B67" s="4">
        <v>44022</v>
      </c>
      <c r="C67" s="3" t="str">
        <f>IF(B67="","",VLOOKUP(B67,'LISTA USUARIOS'!$B$3:$D$1179,2,0))</f>
        <v>WEVERTON HENRIQUE DA SILVA NOGUEIRA</v>
      </c>
      <c r="D67" s="3"/>
      <c r="E67" s="6" t="s">
        <v>1028</v>
      </c>
      <c r="F67" s="6"/>
      <c r="G67" s="6" t="s">
        <v>1028</v>
      </c>
      <c r="H67" s="6"/>
      <c r="I67" s="6" t="s">
        <v>1028</v>
      </c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4">
        <v>64</v>
      </c>
      <c r="B68" s="4">
        <v>37363</v>
      </c>
      <c r="C68" s="3" t="str">
        <f>IF(B68="","",VLOOKUP(B68,'LISTA USUARIOS'!$B$3:$D$1179,2,0))</f>
        <v>YURI MARTINS DA SILVA</v>
      </c>
      <c r="D68" s="3"/>
      <c r="E68" s="6"/>
      <c r="F68" s="6" t="s">
        <v>1028</v>
      </c>
      <c r="G68" s="6"/>
      <c r="H68" s="6" t="s">
        <v>1028</v>
      </c>
      <c r="I68" s="6"/>
      <c r="J68" s="6" t="s">
        <v>1028</v>
      </c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4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4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4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4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4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4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4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4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4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4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28" workbookViewId="0">
      <selection activeCell="B5" sqref="B5:C53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43826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44931</v>
      </c>
      <c r="C5" s="3" t="str">
        <f>IF(B5="","",VLOOKUP(B5,'LISTA USUARIOS'!$B$3:$D$1179,2,0))</f>
        <v>ADENILSON SILVINO COSTA</v>
      </c>
      <c r="D5" s="3"/>
      <c r="E5" s="6" t="s">
        <v>1028</v>
      </c>
      <c r="F5" s="6" t="s">
        <v>1028</v>
      </c>
      <c r="G5" s="6" t="s">
        <v>1028</v>
      </c>
      <c r="H5" s="6" t="s">
        <v>1028</v>
      </c>
      <c r="I5" s="6" t="s">
        <v>1028</v>
      </c>
      <c r="J5" s="6" t="s">
        <v>1028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26355</v>
      </c>
      <c r="C6" s="3" t="str">
        <f>IF(B6="","",VLOOKUP(B6,'LISTA USUARIOS'!$B$3:$D$1179,2,0))</f>
        <v>ALESSANDRO OLIVEIRA PEIXOTO</v>
      </c>
      <c r="D6" s="3"/>
      <c r="E6" s="6" t="s">
        <v>1028</v>
      </c>
      <c r="F6" s="6"/>
      <c r="G6" s="6" t="s">
        <v>1028</v>
      </c>
      <c r="H6" s="6"/>
      <c r="I6" s="6" t="s">
        <v>1028</v>
      </c>
      <c r="J6" s="6"/>
      <c r="K6" s="6"/>
      <c r="L6" s="6"/>
      <c r="M6" s="6" t="s">
        <v>1030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29929</v>
      </c>
      <c r="C7" s="3" t="str">
        <f>IF(B7="","",VLOOKUP(B7,'LISTA USUARIOS'!$B$3:$D$1179,2,0))</f>
        <v>ANTONIO EUSTAQUIO LOPES</v>
      </c>
      <c r="D7" s="3"/>
      <c r="E7" s="6" t="s">
        <v>1028</v>
      </c>
      <c r="F7" s="6"/>
      <c r="G7" s="6" t="s">
        <v>1028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44993</v>
      </c>
      <c r="C8" s="3" t="str">
        <f>IF(B8="","",VLOOKUP(B8,'LISTA USUARIOS'!$B$3:$D$1179,2,0))</f>
        <v>Carla Aparecida da Silva Rodrigues</v>
      </c>
      <c r="D8" s="3"/>
      <c r="E8" s="6" t="s">
        <v>1028</v>
      </c>
      <c r="F8" s="6" t="s">
        <v>1028</v>
      </c>
      <c r="G8" s="6" t="s">
        <v>1028</v>
      </c>
      <c r="H8" s="6" t="s">
        <v>1028</v>
      </c>
      <c r="I8" s="6" t="s">
        <v>1028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10484</v>
      </c>
      <c r="C9" s="3" t="str">
        <f>IF(B9="","",VLOOKUP(B9,'LISTA USUARIOS'!$B$3:$D$1179,2,0))</f>
        <v>Cristiano Ferreira do Amaral</v>
      </c>
      <c r="D9" s="3"/>
      <c r="E9" s="6" t="s">
        <v>1028</v>
      </c>
      <c r="F9" s="6"/>
      <c r="G9" s="6"/>
      <c r="H9" s="6"/>
      <c r="I9" s="6" t="s">
        <v>1028</v>
      </c>
      <c r="J9" s="6"/>
      <c r="K9" s="6"/>
      <c r="L9" s="6"/>
      <c r="M9" s="6" t="s">
        <v>1037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45019</v>
      </c>
      <c r="C10" s="3" t="str">
        <f>IF(B10="","",VLOOKUP(B10,'LISTA USUARIOS'!$B$3:$D$1179,2,0))</f>
        <v>DANIELA DA CRUZ PIMENTA</v>
      </c>
      <c r="D10" s="3"/>
      <c r="E10" s="6" t="s">
        <v>1028</v>
      </c>
      <c r="F10" s="6"/>
      <c r="G10" s="6" t="s">
        <v>1028</v>
      </c>
      <c r="H10" s="6"/>
      <c r="I10" s="6" t="s">
        <v>1028</v>
      </c>
      <c r="J10" s="6"/>
      <c r="K10" s="6" t="s">
        <v>1028</v>
      </c>
      <c r="L10" s="6"/>
      <c r="M10" s="6" t="s">
        <v>1037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41521</v>
      </c>
      <c r="C11" s="3" t="str">
        <f>IF(B11="","",VLOOKUP(B11,'LISTA USUARIOS'!$B$3:$D$1179,2,0))</f>
        <v>DEIVISON EUGENIO DA SILVA</v>
      </c>
      <c r="D11" s="3"/>
      <c r="E11" s="6" t="s">
        <v>1028</v>
      </c>
      <c r="F11" s="6"/>
      <c r="G11" s="6" t="s">
        <v>1028</v>
      </c>
      <c r="H11" s="6"/>
      <c r="I11" s="6" t="s">
        <v>1028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45033</v>
      </c>
      <c r="C12" s="3" t="str">
        <f>IF(B12="","",VLOOKUP(B12,'LISTA USUARIOS'!$B$3:$D$1179,2,0))</f>
        <v>DIANA RODRIGUES DA SILVA</v>
      </c>
      <c r="D12" s="3"/>
      <c r="E12" s="6" t="s">
        <v>1028</v>
      </c>
      <c r="F12" s="6"/>
      <c r="G12" s="6"/>
      <c r="H12" s="6"/>
      <c r="I12" s="6" t="s">
        <v>1028</v>
      </c>
      <c r="J12" s="6"/>
      <c r="K12" s="6"/>
      <c r="L12" s="6"/>
      <c r="M12" s="6" t="s">
        <v>1030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45035</v>
      </c>
      <c r="C13" s="3" t="s">
        <v>359</v>
      </c>
      <c r="D13" s="3"/>
      <c r="E13" s="6"/>
      <c r="F13" s="6" t="s">
        <v>1028</v>
      </c>
      <c r="G13" s="6"/>
      <c r="H13" s="6" t="s">
        <v>1028</v>
      </c>
      <c r="I13" s="6"/>
      <c r="J13" s="6" t="s">
        <v>1028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42033</v>
      </c>
      <c r="C14" s="3" t="str">
        <f>IF(B14="","",VLOOKUP(B14,'LISTA USUARIOS'!$B$3:$D$1179,2,0))</f>
        <v>Douglas dos Santos</v>
      </c>
      <c r="D14" s="3"/>
      <c r="E14" s="6" t="s">
        <v>1028</v>
      </c>
      <c r="F14" s="6" t="s">
        <v>1028</v>
      </c>
      <c r="G14" s="6" t="s">
        <v>1028</v>
      </c>
      <c r="H14" s="6" t="s">
        <v>1028</v>
      </c>
      <c r="I14" s="6" t="s">
        <v>1028</v>
      </c>
      <c r="J14" s="6" t="s">
        <v>1028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45454</v>
      </c>
      <c r="C15" s="3" t="str">
        <f>IF(B15="","",VLOOKUP(B15,'LISTA USUARIOS'!$B$3:$D$1179,2,0))</f>
        <v>EDVAN DA SILVA DA CONCEIÇÃO</v>
      </c>
      <c r="D15" s="3"/>
      <c r="E15" s="6" t="s">
        <v>1028</v>
      </c>
      <c r="F15" s="6" t="s">
        <v>1028</v>
      </c>
      <c r="G15" s="6" t="s">
        <v>1028</v>
      </c>
      <c r="H15" s="6" t="s">
        <v>1028</v>
      </c>
      <c r="I15" s="6" t="s">
        <v>1028</v>
      </c>
      <c r="J15" s="6" t="s">
        <v>1028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45074</v>
      </c>
      <c r="C16" s="3" t="str">
        <f>IF(B16="","",VLOOKUP(B16,'LISTA USUARIOS'!$B$3:$D$1179,2,0))</f>
        <v>ELSON GUSTAVO FERREIRA DE SOUZA</v>
      </c>
      <c r="D16" s="3"/>
      <c r="E16" s="6" t="s">
        <v>1028</v>
      </c>
      <c r="F16" s="6"/>
      <c r="G16" s="6"/>
      <c r="H16" s="6"/>
      <c r="I16" s="6" t="s">
        <v>1028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45136</v>
      </c>
      <c r="C17" s="3" t="str">
        <f>IF(B17="","",VLOOKUP(B17,'LISTA USUARIOS'!$B$3:$D$1179,2,0))</f>
        <v>FERNANDA CRISTINA DOS SANTOS</v>
      </c>
      <c r="D17" s="3"/>
      <c r="E17" s="6"/>
      <c r="F17" s="6" t="s">
        <v>1028</v>
      </c>
      <c r="G17" s="6"/>
      <c r="H17" s="6" t="s">
        <v>1028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45152</v>
      </c>
      <c r="C18" s="3" t="str">
        <f>IF(B18="","",VLOOKUP(B18,'LISTA USUARIOS'!$B$3:$D$1179,2,0))</f>
        <v>FLAVIO DIEGO BASTOS SANTOS</v>
      </c>
      <c r="D18" s="3"/>
      <c r="E18" s="6" t="s">
        <v>1028</v>
      </c>
      <c r="F18" s="6"/>
      <c r="G18" s="6"/>
      <c r="H18" s="6"/>
      <c r="I18" s="6" t="s">
        <v>1028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45153</v>
      </c>
      <c r="C19" s="3" t="str">
        <f>IF(B19="","",VLOOKUP(B19,'LISTA USUARIOS'!$B$3:$D$1179,2,0))</f>
        <v>FLAVIO MOSELI</v>
      </c>
      <c r="D19" s="3"/>
      <c r="E19" s="6" t="s">
        <v>1028</v>
      </c>
      <c r="F19" s="6"/>
      <c r="G19" s="6" t="s">
        <v>1028</v>
      </c>
      <c r="H19" s="6"/>
      <c r="I19" s="6" t="s">
        <v>1028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45156</v>
      </c>
      <c r="C20" s="3" t="str">
        <f>IF(B20="","",VLOOKUP(B20,'LISTA USUARIOS'!$B$3:$D$1179,2,0))</f>
        <v>FRANCISCO CEZARIO DO CARMO</v>
      </c>
      <c r="D20" s="3"/>
      <c r="E20" s="6" t="s">
        <v>1028</v>
      </c>
      <c r="F20" s="6"/>
      <c r="G20" s="6"/>
      <c r="H20" s="6"/>
      <c r="I20" s="6" t="s">
        <v>1028</v>
      </c>
      <c r="J20" s="6"/>
      <c r="K20" s="6"/>
      <c r="L20" s="6"/>
      <c r="M20" s="6" t="s">
        <v>1037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45165</v>
      </c>
      <c r="C21" s="3" t="str">
        <f>IF(B21="","",VLOOKUP(B21,'LISTA USUARIOS'!$B$3:$D$1179,2,0))</f>
        <v>FRANK BATISTA DA SILVA</v>
      </c>
      <c r="D21" s="3"/>
      <c r="E21" s="6"/>
      <c r="F21" s="6" t="s">
        <v>1028</v>
      </c>
      <c r="G21" s="6"/>
      <c r="H21" s="6" t="s">
        <v>1028</v>
      </c>
      <c r="I21" s="6"/>
      <c r="J21" s="6" t="s">
        <v>1028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45171</v>
      </c>
      <c r="C22" s="3" t="str">
        <f>IF(B22="","",VLOOKUP(B22,'LISTA USUARIOS'!$B$3:$D$1179,2,0))</f>
        <v>GEOVANI DEMETRIO LOPES DA SILVA</v>
      </c>
      <c r="D22" s="3"/>
      <c r="E22" s="6" t="s">
        <v>1028</v>
      </c>
      <c r="F22" s="6" t="s">
        <v>1028</v>
      </c>
      <c r="G22" s="6" t="s">
        <v>1028</v>
      </c>
      <c r="H22" s="6" t="s">
        <v>1028</v>
      </c>
      <c r="I22" s="6" t="s">
        <v>1028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28395</v>
      </c>
      <c r="C23" s="3" t="str">
        <f>IF(B23="","",VLOOKUP(B23,'LISTA USUARIOS'!$B$3:$D$1179,2,0))</f>
        <v>Glaudston Paulo Cavalcanti Rodrigues</v>
      </c>
      <c r="D23" s="3"/>
      <c r="E23" s="6" t="s">
        <v>1028</v>
      </c>
      <c r="F23" s="6"/>
      <c r="G23" s="6" t="s">
        <v>1028</v>
      </c>
      <c r="H23" s="6"/>
      <c r="I23" s="6" t="s">
        <v>1028</v>
      </c>
      <c r="J23" s="6"/>
      <c r="K23" s="6" t="s">
        <v>1028</v>
      </c>
      <c r="L23" s="6"/>
      <c r="M23" s="6" t="s">
        <v>1030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30998</v>
      </c>
      <c r="C24" s="3" t="str">
        <f>IF(B24="","",VLOOKUP(B24,'LISTA USUARIOS'!$B$3:$D$1179,2,0))</f>
        <v>HELTON DE OLIVEIRA CAVALCANTE</v>
      </c>
      <c r="D24" s="3"/>
      <c r="E24" s="6" t="s">
        <v>1028</v>
      </c>
      <c r="F24" s="6"/>
      <c r="G24" s="6" t="s">
        <v>1028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28609</v>
      </c>
      <c r="C25" s="3" t="str">
        <f>IF(B25="","",VLOOKUP(B25,'LISTA USUARIOS'!$B$3:$D$1179,2,0))</f>
        <v>ISAIAS JOSE SANTANA</v>
      </c>
      <c r="D25" s="3"/>
      <c r="E25" s="6" t="s">
        <v>1028</v>
      </c>
      <c r="F25" s="6" t="s">
        <v>1028</v>
      </c>
      <c r="G25" s="6" t="s">
        <v>1028</v>
      </c>
      <c r="H25" s="6" t="s">
        <v>1028</v>
      </c>
      <c r="I25" s="6" t="s">
        <v>1028</v>
      </c>
      <c r="J25" s="6" t="s">
        <v>1028</v>
      </c>
      <c r="K25" s="6" t="s">
        <v>1028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45070</v>
      </c>
      <c r="C26" s="3" t="str">
        <f>IF(B26="","",VLOOKUP(B26,'LISTA USUARIOS'!$B$3:$D$1179,2,0))</f>
        <v>ISAIAS SANTOS DA SILVA</v>
      </c>
      <c r="D26" s="3"/>
      <c r="E26" s="6" t="s">
        <v>1028</v>
      </c>
      <c r="F26" s="6" t="s">
        <v>1028</v>
      </c>
      <c r="G26" s="6"/>
      <c r="H26" s="6" t="s">
        <v>1028</v>
      </c>
      <c r="I26" s="6"/>
      <c r="J26" s="6" t="s">
        <v>1028</v>
      </c>
      <c r="K26" s="6"/>
      <c r="L26" s="6"/>
      <c r="M26" s="6" t="s">
        <v>1037</v>
      </c>
      <c r="N26" s="6" t="s">
        <v>1036</v>
      </c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37810</v>
      </c>
      <c r="C27" s="3" t="str">
        <f>IF(B27="","",VLOOKUP(B27,'LISTA USUARIOS'!$B$3:$D$1179,2,0))</f>
        <v>JAIRO LUIZ ALVES DOS SANTOS</v>
      </c>
      <c r="D27" s="3"/>
      <c r="E27" s="6" t="s">
        <v>1028</v>
      </c>
      <c r="F27" s="6" t="s">
        <v>1028</v>
      </c>
      <c r="G27" s="6" t="s">
        <v>1028</v>
      </c>
      <c r="H27" s="6"/>
      <c r="I27" s="6" t="s">
        <v>1028</v>
      </c>
      <c r="J27" s="6" t="s">
        <v>1028</v>
      </c>
      <c r="K27" s="6" t="s">
        <v>1028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45566</v>
      </c>
      <c r="C28" s="3" t="str">
        <f>IF(B28="","",VLOOKUP(B28,'LISTA USUARIOS'!$B$3:$D$1179,2,0))</f>
        <v>JESSICA DE FATIMA OLIVEIRA</v>
      </c>
      <c r="D28" s="3"/>
      <c r="E28" s="6" t="s">
        <v>1028</v>
      </c>
      <c r="F28" s="6" t="s">
        <v>1028</v>
      </c>
      <c r="G28" s="6" t="s">
        <v>1028</v>
      </c>
      <c r="H28" s="6" t="s">
        <v>1028</v>
      </c>
      <c r="I28" s="6" t="s">
        <v>1028</v>
      </c>
      <c r="J28" s="6" t="s">
        <v>1028</v>
      </c>
      <c r="K28" s="6" t="s">
        <v>1028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45118</v>
      </c>
      <c r="C29" s="3" t="str">
        <f>IF(B29="","",VLOOKUP(B29,'LISTA USUARIOS'!$B$3:$D$1179,2,0))</f>
        <v>JOAO SANTANA SANTOS</v>
      </c>
      <c r="D29" s="3"/>
      <c r="E29" s="6"/>
      <c r="F29" s="6" t="s">
        <v>1028</v>
      </c>
      <c r="G29" s="6"/>
      <c r="H29" s="6" t="s">
        <v>1028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45119</v>
      </c>
      <c r="C30" s="3" t="str">
        <f>IF(B30="","",VLOOKUP(B30,'LISTA USUARIOS'!$B$3:$D$1179,2,0))</f>
        <v>JOAO SOARES DESIDERIO</v>
      </c>
      <c r="D30" s="3"/>
      <c r="E30" s="6" t="s">
        <v>1028</v>
      </c>
      <c r="F30" s="6"/>
      <c r="G30" s="6" t="s">
        <v>1028</v>
      </c>
      <c r="H30" s="6"/>
      <c r="I30" s="6"/>
      <c r="J30" s="6"/>
      <c r="K30" s="6"/>
      <c r="L30" s="6"/>
      <c r="M30" s="6" t="s">
        <v>1037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45130</v>
      </c>
      <c r="C31" s="3" t="str">
        <f>IF(B31="","",VLOOKUP(B31,'LISTA USUARIOS'!$B$3:$D$1179,2,0))</f>
        <v>JOELMA VANESSA SILVINO</v>
      </c>
      <c r="D31" s="3"/>
      <c r="E31" s="6"/>
      <c r="F31" s="6" t="s">
        <v>1028</v>
      </c>
      <c r="G31" s="6"/>
      <c r="H31" s="6" t="s">
        <v>1028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4703</v>
      </c>
      <c r="C32" s="3" t="str">
        <f>IF(B32="","",VLOOKUP(B32,'LISTA USUARIOS'!$B$3:$D$1179,2,0))</f>
        <v>JOSE MARIA DOS SANTOS</v>
      </c>
      <c r="D32" s="3"/>
      <c r="E32" s="6" t="s">
        <v>1028</v>
      </c>
      <c r="F32" s="6" t="s">
        <v>1028</v>
      </c>
      <c r="G32" s="6"/>
      <c r="H32" s="6" t="s">
        <v>1028</v>
      </c>
      <c r="I32" s="6"/>
      <c r="J32" s="6"/>
      <c r="K32" s="6"/>
      <c r="L32" s="6"/>
      <c r="M32" s="6" t="s">
        <v>1030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36215</v>
      </c>
      <c r="C33" s="3" t="str">
        <f>IF(B33="","",VLOOKUP(B33,'LISTA USUARIOS'!$B$3:$D$1179,2,0))</f>
        <v>JOSIVANDER LOPES LIMA</v>
      </c>
      <c r="D33" s="3"/>
      <c r="E33" s="6" t="s">
        <v>1028</v>
      </c>
      <c r="F33" s="6"/>
      <c r="G33" s="6" t="s">
        <v>1028</v>
      </c>
      <c r="H33" s="6"/>
      <c r="I33" s="6" t="s">
        <v>1028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45275</v>
      </c>
      <c r="C34" s="19" t="s">
        <v>447</v>
      </c>
      <c r="D34" s="3"/>
      <c r="E34" s="6"/>
      <c r="F34" s="6" t="s">
        <v>1028</v>
      </c>
      <c r="G34" s="6"/>
      <c r="H34" s="6" t="s">
        <v>1028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45296</v>
      </c>
      <c r="C35" s="3" t="str">
        <f>IF(B35="","",VLOOKUP(B35,'LISTA USUARIOS'!$B$3:$D$1179,2,0))</f>
        <v>LEONARDO GOMES DE MOURA BRAGA</v>
      </c>
      <c r="D35" s="3"/>
      <c r="E35" s="6" t="s">
        <v>1028</v>
      </c>
      <c r="F35" s="6"/>
      <c r="G35" s="6" t="s">
        <v>1028</v>
      </c>
      <c r="H35" s="6"/>
      <c r="I35" s="6" t="s">
        <v>1028</v>
      </c>
      <c r="J35" s="6"/>
      <c r="K35" s="6"/>
      <c r="L35" s="6"/>
      <c r="M35" s="6" t="s">
        <v>1030</v>
      </c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10612</v>
      </c>
      <c r="C36" s="3" t="str">
        <f>IF(B36="","",VLOOKUP(B36,'LISTA USUARIOS'!$B$3:$D$1179,2,0))</f>
        <v>LEONARDO NOGUEIRA PENIDO</v>
      </c>
      <c r="D36" s="3"/>
      <c r="E36" s="6"/>
      <c r="F36" s="6" t="s">
        <v>1028</v>
      </c>
      <c r="G36" s="6"/>
      <c r="H36" s="6" t="s">
        <v>1028</v>
      </c>
      <c r="I36" s="6"/>
      <c r="J36" s="6" t="s">
        <v>1028</v>
      </c>
      <c r="K36" s="6"/>
      <c r="L36" s="6"/>
      <c r="M36" s="6"/>
      <c r="N36" s="6" t="s">
        <v>1036</v>
      </c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45303</v>
      </c>
      <c r="C37" s="3" t="str">
        <f>IF(B37="","",VLOOKUP(B37,'LISTA USUARIOS'!$B$3:$D$1179,2,0))</f>
        <v>LIGIA REGINA PENIDO DA SILVA</v>
      </c>
      <c r="D37" s="3"/>
      <c r="E37" s="6"/>
      <c r="F37" s="6" t="s">
        <v>1028</v>
      </c>
      <c r="G37" s="6"/>
      <c r="H37" s="6" t="s">
        <v>1028</v>
      </c>
      <c r="I37" s="6"/>
      <c r="J37" s="6" t="s">
        <v>1028</v>
      </c>
      <c r="K37" s="6"/>
      <c r="L37" s="6"/>
      <c r="M37" s="6"/>
      <c r="N37" s="6" t="s">
        <v>1036</v>
      </c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45343</v>
      </c>
      <c r="C38" s="3" t="str">
        <f>IF(B38="","",VLOOKUP(B38,'LISTA USUARIOS'!$B$3:$D$1179,2,0))</f>
        <v>LUIZ CLAUIDO BERNARDES DE SOUZA</v>
      </c>
      <c r="D38" s="3"/>
      <c r="E38" s="6" t="s">
        <v>1028</v>
      </c>
      <c r="F38" s="6"/>
      <c r="G38" s="6" t="s">
        <v>1028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45242</v>
      </c>
      <c r="C39" s="3" t="str">
        <f>IF(B39="","",VLOOKUP(B39,'LISTA USUARIOS'!$B$3:$D$1179,2,0))</f>
        <v>MARCILIO MARTINS DE LIMA</v>
      </c>
      <c r="D39" s="3"/>
      <c r="E39" s="6" t="s">
        <v>1028</v>
      </c>
      <c r="F39" s="6" t="s">
        <v>1028</v>
      </c>
      <c r="G39" s="6" t="s">
        <v>1028</v>
      </c>
      <c r="H39" s="6" t="s">
        <v>1028</v>
      </c>
      <c r="I39" s="6" t="s">
        <v>1028</v>
      </c>
      <c r="J39" s="6" t="s">
        <v>1028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43287</v>
      </c>
      <c r="C40" s="3" t="str">
        <f>IF(B40="","",VLOOKUP(B40,'LISTA USUARIOS'!$B$3:$D$1179,2,0))</f>
        <v>MARCOS VINICIOS SANTOS GOMES</v>
      </c>
      <c r="D40" s="3"/>
      <c r="E40" s="6" t="s">
        <v>1028</v>
      </c>
      <c r="F40" s="6" t="s">
        <v>1028</v>
      </c>
      <c r="G40" s="6" t="s">
        <v>1028</v>
      </c>
      <c r="H40" s="6" t="s">
        <v>1028</v>
      </c>
      <c r="I40" s="6" t="s">
        <v>1028</v>
      </c>
      <c r="J40" s="6" t="s">
        <v>1028</v>
      </c>
      <c r="K40" s="6" t="s">
        <v>1028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45359</v>
      </c>
      <c r="C41" s="3" t="str">
        <f>IF(B41="","",VLOOKUP(B41,'LISTA USUARIOS'!$B$3:$D$1179,2,0))</f>
        <v>ODAIR LIBERATO PIMENTA</v>
      </c>
      <c r="D41" s="3"/>
      <c r="E41" s="6"/>
      <c r="F41" s="6" t="s">
        <v>1028</v>
      </c>
      <c r="G41" s="6"/>
      <c r="H41" s="6" t="s">
        <v>1028</v>
      </c>
      <c r="I41" s="6"/>
      <c r="J41" s="6"/>
      <c r="K41" s="6"/>
      <c r="L41" s="6"/>
      <c r="M41" s="6"/>
      <c r="N41" s="6" t="s">
        <v>1036</v>
      </c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45363</v>
      </c>
      <c r="C42" s="3" t="str">
        <f>IF(B42="","",VLOOKUP(B42,'LISTA USUARIOS'!$B$3:$D$1179,2,0))</f>
        <v>PATRICIA DANIELLE DE FATIMA</v>
      </c>
      <c r="D42" s="3"/>
      <c r="E42" s="6"/>
      <c r="F42" s="6" t="s">
        <v>1028</v>
      </c>
      <c r="G42" s="6"/>
      <c r="H42" s="6" t="s">
        <v>1028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45643</v>
      </c>
      <c r="C43" s="3" t="str">
        <f>IF(B43="","",VLOOKUP(B43,'LISTA USUARIOS'!$B$3:$D$1179,2,0))</f>
        <v>PAULO ROBERTO ANTUNES DE OLIVEIRA</v>
      </c>
      <c r="D43" s="3"/>
      <c r="E43" s="6" t="s">
        <v>1028</v>
      </c>
      <c r="F43" s="6"/>
      <c r="G43" s="6" t="s">
        <v>1028</v>
      </c>
      <c r="H43" s="6"/>
      <c r="I43" s="6" t="s">
        <v>1028</v>
      </c>
      <c r="J43" s="6"/>
      <c r="K43" s="6"/>
      <c r="L43" s="6"/>
      <c r="M43" s="6" t="s">
        <v>1030</v>
      </c>
      <c r="N43" s="6" t="s">
        <v>1036</v>
      </c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35346</v>
      </c>
      <c r="C44" s="3" t="str">
        <f>IF(B44="","",VLOOKUP(B44,'LISTA USUARIOS'!$B$3:$D$1179,2,0))</f>
        <v>PEDRO PAULO PEREIRA</v>
      </c>
      <c r="D44" s="3"/>
      <c r="E44" s="6" t="s">
        <v>1028</v>
      </c>
      <c r="F44" s="6"/>
      <c r="G44" s="6" t="s">
        <v>1028</v>
      </c>
      <c r="H44" s="6"/>
      <c r="I44" s="6" t="s">
        <v>1028</v>
      </c>
      <c r="J44" s="6"/>
      <c r="K44" s="6" t="s">
        <v>1028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45376</v>
      </c>
      <c r="C45" s="3" t="str">
        <f>IF(B45="","",VLOOKUP(B45,'LISTA USUARIOS'!$B$3:$D$1179,2,0))</f>
        <v>PLINIO PEREIRA BODERA</v>
      </c>
      <c r="D45" s="3"/>
      <c r="E45" s="6" t="s">
        <v>1028</v>
      </c>
      <c r="F45" s="6" t="s">
        <v>1028</v>
      </c>
      <c r="G45" s="6" t="s">
        <v>1028</v>
      </c>
      <c r="H45" s="6" t="s">
        <v>1028</v>
      </c>
      <c r="I45" s="6" t="s">
        <v>1028</v>
      </c>
      <c r="J45" s="6" t="s">
        <v>1028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45170</v>
      </c>
      <c r="C46" s="3" t="str">
        <f>IF(B46="","",VLOOKUP(B46,'LISTA USUARIOS'!$B$3:$D$1179,2,0))</f>
        <v>RONY DE OLIVEIRA MARINHO</v>
      </c>
      <c r="D46" s="3"/>
      <c r="E46" s="6" t="s">
        <v>1028</v>
      </c>
      <c r="F46" s="6"/>
      <c r="G46" s="6"/>
      <c r="H46" s="6"/>
      <c r="I46" s="6" t="s">
        <v>1028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45178</v>
      </c>
      <c r="C47" s="3" t="str">
        <f>IF(B47="","",VLOOKUP(B47,'LISTA USUARIOS'!$B$3:$D$1179,2,0))</f>
        <v>ROSILENE APARECIDA RODRIGUES DA SILVA</v>
      </c>
      <c r="D47" s="3"/>
      <c r="E47" s="6"/>
      <c r="F47" s="6" t="s">
        <v>1028</v>
      </c>
      <c r="G47" s="6"/>
      <c r="H47" s="6" t="s">
        <v>1028</v>
      </c>
      <c r="I47" s="6"/>
      <c r="J47" s="6" t="s">
        <v>1028</v>
      </c>
      <c r="K47" s="6"/>
      <c r="L47" s="6"/>
      <c r="M47" s="6"/>
      <c r="N47" s="6" t="s">
        <v>1036</v>
      </c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45597</v>
      </c>
      <c r="C48" s="3" t="str">
        <f>IF(B48="","",VLOOKUP(B48,'LISTA USUARIOS'!$B$3:$D$1179,2,0))</f>
        <v>SIDNEI ALONSO DOS SANTOS</v>
      </c>
      <c r="D48" s="3"/>
      <c r="E48" s="6" t="s">
        <v>1028</v>
      </c>
      <c r="F48" s="6" t="s">
        <v>1028</v>
      </c>
      <c r="G48" s="6" t="s">
        <v>1028</v>
      </c>
      <c r="H48" s="6" t="s">
        <v>1028</v>
      </c>
      <c r="I48" s="6" t="s">
        <v>1028</v>
      </c>
      <c r="J48" s="6" t="s">
        <v>1028</v>
      </c>
      <c r="K48" s="6"/>
      <c r="L48" s="6"/>
      <c r="M48" s="6" t="s">
        <v>1030</v>
      </c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45215</v>
      </c>
      <c r="C49" s="3" t="str">
        <f>IF(B49="","",VLOOKUP(B49,'LISTA USUARIOS'!$B$3:$D$1179,2,0))</f>
        <v>STHER LUCY SANTOS</v>
      </c>
      <c r="D49" s="3"/>
      <c r="E49" s="6" t="s">
        <v>1028</v>
      </c>
      <c r="F49" s="6" t="s">
        <v>1028</v>
      </c>
      <c r="G49" s="6" t="s">
        <v>1028</v>
      </c>
      <c r="H49" s="6" t="s">
        <v>1028</v>
      </c>
      <c r="I49" s="6" t="s">
        <v>1028</v>
      </c>
      <c r="J49" s="6" t="s">
        <v>1028</v>
      </c>
      <c r="K49" s="6" t="s">
        <v>1028</v>
      </c>
      <c r="L49" s="6"/>
      <c r="M49" s="6" t="s">
        <v>1030</v>
      </c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45226</v>
      </c>
      <c r="C50" s="3" t="str">
        <f>IF(B50="","",VLOOKUP(B50,'LISTA USUARIOS'!$B$3:$D$1179,2,0))</f>
        <v>Toni Ricardo dos Prazeres</v>
      </c>
      <c r="D50" s="3"/>
      <c r="E50" s="6"/>
      <c r="F50" s="6" t="s">
        <v>1028</v>
      </c>
      <c r="G50" s="6"/>
      <c r="H50" s="6" t="s">
        <v>1028</v>
      </c>
      <c r="I50" s="6"/>
      <c r="J50" s="6" t="s">
        <v>1028</v>
      </c>
      <c r="K50" s="6"/>
      <c r="L50" s="6"/>
      <c r="M50" s="6"/>
      <c r="N50" s="6" t="s">
        <v>1036</v>
      </c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45406</v>
      </c>
      <c r="C51" s="3" t="str">
        <f>IF(B51="","",VLOOKUP(B51,'LISTA USUARIOS'!$B$3:$D$1179,2,0))</f>
        <v>VALDECI ALVES DE ALMEIDA</v>
      </c>
      <c r="D51" s="3"/>
      <c r="E51" s="6" t="s">
        <v>1028</v>
      </c>
      <c r="F51" s="6" t="s">
        <v>1028</v>
      </c>
      <c r="G51" s="6"/>
      <c r="H51" s="6" t="s">
        <v>1028</v>
      </c>
      <c r="I51" s="6" t="s">
        <v>1028</v>
      </c>
      <c r="J51" s="6" t="s">
        <v>1028</v>
      </c>
      <c r="K51" s="6" t="s">
        <v>1028</v>
      </c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45537</v>
      </c>
      <c r="C52" s="3" t="str">
        <f>IF(B52="","",VLOOKUP(B52,'LISTA USUARIOS'!$B$3:$D$1179,2,0))</f>
        <v>WAILSON ALVES FIRMINO</v>
      </c>
      <c r="D52" s="3"/>
      <c r="E52" s="6"/>
      <c r="F52" s="6" t="s">
        <v>1028</v>
      </c>
      <c r="G52" s="6"/>
      <c r="H52" s="6" t="s">
        <v>1028</v>
      </c>
      <c r="I52" s="6"/>
      <c r="J52" s="6" t="s">
        <v>1028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45434</v>
      </c>
      <c r="C53" s="3" t="str">
        <f>IF(B53="","",VLOOKUP(B53,'LISTA USUARIOS'!$B$3:$D$1179,2,0))</f>
        <v>WESLEY TEIXEIRA DOS SANTOS</v>
      </c>
      <c r="D53" s="3"/>
      <c r="E53" s="6" t="s">
        <v>1028</v>
      </c>
      <c r="F53" s="6" t="s">
        <v>1028</v>
      </c>
      <c r="G53" s="6" t="s">
        <v>1028</v>
      </c>
      <c r="H53" s="6" t="s">
        <v>1028</v>
      </c>
      <c r="I53" s="6" t="s">
        <v>1028</v>
      </c>
      <c r="J53" s="6" t="s">
        <v>1028</v>
      </c>
      <c r="K53" s="6" t="s">
        <v>1028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3"/>
  <sheetViews>
    <sheetView topLeftCell="A29" workbookViewId="0">
      <selection activeCell="B5" sqref="B5:C57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43829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44931</v>
      </c>
      <c r="C5" s="3" t="str">
        <f>IF(B5="","",VLOOKUP(B5,'LISTA USUARIOS'!$B$3:$D$1179,2,0))</f>
        <v>ADENILSON SILVINO COSTA</v>
      </c>
      <c r="D5" s="3"/>
      <c r="E5" s="6" t="s">
        <v>1028</v>
      </c>
      <c r="F5" s="6"/>
      <c r="G5" s="6" t="s">
        <v>1028</v>
      </c>
      <c r="H5" s="6"/>
      <c r="I5" s="6" t="s">
        <v>1028</v>
      </c>
      <c r="J5" s="6"/>
      <c r="K5" s="6"/>
      <c r="L5" s="6"/>
      <c r="M5" s="6" t="s">
        <v>1031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9831</v>
      </c>
      <c r="C6" s="3" t="s">
        <v>18</v>
      </c>
      <c r="D6" s="3"/>
      <c r="E6" s="6" t="s">
        <v>1028</v>
      </c>
      <c r="F6" s="6"/>
      <c r="G6" s="6" t="s">
        <v>1028</v>
      </c>
      <c r="H6" s="6"/>
      <c r="I6" s="6" t="s">
        <v>1028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17180</v>
      </c>
      <c r="C7" s="3" t="str">
        <f>IF(B7="","",VLOOKUP(B7,'LISTA USUARIOS'!$B$3:$D$1179,2,0))</f>
        <v>ALEXANDER CESAR DA SILVA</v>
      </c>
      <c r="D7" s="3"/>
      <c r="E7" s="6" t="s">
        <v>1028</v>
      </c>
      <c r="F7" s="6"/>
      <c r="G7" s="6" t="s">
        <v>1028</v>
      </c>
      <c r="H7" s="6"/>
      <c r="I7" s="6" t="s">
        <v>1028</v>
      </c>
      <c r="J7" s="6"/>
      <c r="K7" s="6"/>
      <c r="L7" s="6"/>
      <c r="M7" s="6" t="s">
        <v>1107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44962</v>
      </c>
      <c r="C8" s="3" t="s">
        <v>367</v>
      </c>
      <c r="D8" s="3"/>
      <c r="E8" s="6" t="s">
        <v>1028</v>
      </c>
      <c r="F8" s="6"/>
      <c r="G8" s="6" t="s">
        <v>1028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6">
        <v>5</v>
      </c>
      <c r="B9" s="4">
        <v>29929</v>
      </c>
      <c r="C9" s="3" t="s">
        <v>1096</v>
      </c>
      <c r="D9" s="3"/>
      <c r="E9" s="6" t="s">
        <v>1028</v>
      </c>
      <c r="F9" s="6"/>
      <c r="G9" s="6" t="s">
        <v>1028</v>
      </c>
      <c r="H9" s="6"/>
      <c r="I9" s="6" t="s">
        <v>1028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6">
        <v>6</v>
      </c>
      <c r="B10" s="4">
        <v>10517</v>
      </c>
      <c r="C10" s="3" t="s">
        <v>321</v>
      </c>
      <c r="D10" s="3"/>
      <c r="E10" s="6" t="s">
        <v>1028</v>
      </c>
      <c r="F10" s="6" t="s">
        <v>1028</v>
      </c>
      <c r="G10" s="6" t="s">
        <v>1028</v>
      </c>
      <c r="H10" s="6" t="s">
        <v>1028</v>
      </c>
      <c r="I10" s="6" t="s">
        <v>1028</v>
      </c>
      <c r="J10" s="6" t="s">
        <v>1028</v>
      </c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6">
        <v>7</v>
      </c>
      <c r="B11" s="4">
        <v>44993</v>
      </c>
      <c r="C11" s="3" t="s">
        <v>22</v>
      </c>
      <c r="D11" s="3"/>
      <c r="E11" s="6" t="s">
        <v>1028</v>
      </c>
      <c r="F11" s="6"/>
      <c r="G11" s="6"/>
      <c r="H11" s="6"/>
      <c r="I11" s="6" t="s">
        <v>1028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6">
        <v>8</v>
      </c>
      <c r="B12" s="4">
        <v>10484</v>
      </c>
      <c r="C12" s="3" t="s">
        <v>31</v>
      </c>
      <c r="D12" s="3"/>
      <c r="E12" s="6" t="s">
        <v>1028</v>
      </c>
      <c r="F12" s="6"/>
      <c r="G12" s="6" t="s">
        <v>1028</v>
      </c>
      <c r="H12" s="6"/>
      <c r="I12" s="6" t="s">
        <v>1028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6">
        <v>9</v>
      </c>
      <c r="B13" s="4">
        <v>41521</v>
      </c>
      <c r="C13" s="3" t="s">
        <v>726</v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6">
        <v>10</v>
      </c>
      <c r="B14" s="4">
        <v>42033</v>
      </c>
      <c r="C14" s="3" t="s">
        <v>13</v>
      </c>
      <c r="D14" s="3"/>
      <c r="E14" s="6" t="s">
        <v>1028</v>
      </c>
      <c r="F14" s="6"/>
      <c r="G14" s="6"/>
      <c r="H14" s="6"/>
      <c r="I14" s="6" t="s">
        <v>1028</v>
      </c>
      <c r="J14" s="6"/>
      <c r="K14" s="6"/>
      <c r="L14" s="6"/>
      <c r="M14" s="6" t="s">
        <v>1031</v>
      </c>
      <c r="N14" s="6"/>
      <c r="O14" s="6"/>
      <c r="P14" s="6"/>
      <c r="Q14" s="6"/>
      <c r="R14" s="6"/>
      <c r="S14" s="6"/>
      <c r="T14" s="6"/>
    </row>
    <row r="15" spans="1:20" x14ac:dyDescent="0.25">
      <c r="A15" s="26">
        <v>11</v>
      </c>
      <c r="B15" s="4">
        <v>6432</v>
      </c>
      <c r="C15" s="3" t="str">
        <f>IF(B15="","",VLOOKUP(B15,'LISTA USUARIOS'!$B$3:$D$1179,2,0))</f>
        <v>EDDGAR VERTELO FORTUNATO</v>
      </c>
      <c r="D15" s="3"/>
      <c r="E15" s="6" t="s">
        <v>1028</v>
      </c>
      <c r="F15" s="6"/>
      <c r="G15" s="6" t="s">
        <v>1028</v>
      </c>
      <c r="H15" s="6"/>
      <c r="I15" s="6" t="s">
        <v>1028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6">
        <v>12</v>
      </c>
      <c r="B16" s="4">
        <v>13566</v>
      </c>
      <c r="C16" s="3" t="s">
        <v>323</v>
      </c>
      <c r="D16" s="3"/>
      <c r="E16" s="6" t="s">
        <v>1028</v>
      </c>
      <c r="F16" s="6"/>
      <c r="G16" s="6" t="s">
        <v>1028</v>
      </c>
      <c r="H16" s="6"/>
      <c r="I16" s="6" t="s">
        <v>1028</v>
      </c>
      <c r="J16" s="6"/>
      <c r="K16" s="6"/>
      <c r="L16" s="6"/>
      <c r="M16" s="6" t="s">
        <v>1109</v>
      </c>
      <c r="N16" s="6"/>
      <c r="O16" s="6"/>
      <c r="P16" s="6"/>
      <c r="Q16" s="6"/>
      <c r="R16" s="6"/>
      <c r="S16" s="6"/>
      <c r="T16" s="6"/>
    </row>
    <row r="17" spans="1:20" x14ac:dyDescent="0.25">
      <c r="A17" s="26">
        <v>13</v>
      </c>
      <c r="B17" s="4">
        <v>45454</v>
      </c>
      <c r="C17" s="3" t="s">
        <v>985</v>
      </c>
      <c r="D17" s="3"/>
      <c r="E17" s="6" t="s">
        <v>1028</v>
      </c>
      <c r="F17" s="6"/>
      <c r="G17" s="6" t="s">
        <v>1028</v>
      </c>
      <c r="H17" s="6"/>
      <c r="I17" s="6" t="s">
        <v>1028</v>
      </c>
      <c r="J17" s="6"/>
      <c r="K17" s="6" t="s">
        <v>1028</v>
      </c>
      <c r="L17" s="6"/>
      <c r="M17" s="6" t="s">
        <v>1109</v>
      </c>
      <c r="N17" s="6"/>
      <c r="O17" s="6"/>
      <c r="P17" s="6"/>
      <c r="Q17" s="6"/>
      <c r="R17" s="6"/>
      <c r="S17" s="6"/>
      <c r="T17" s="6"/>
    </row>
    <row r="18" spans="1:20" x14ac:dyDescent="0.25">
      <c r="A18" s="26">
        <v>14</v>
      </c>
      <c r="B18" s="4">
        <v>45074</v>
      </c>
      <c r="C18" s="3" t="s">
        <v>335</v>
      </c>
      <c r="D18" s="3"/>
      <c r="E18" s="6" t="s">
        <v>1028</v>
      </c>
      <c r="F18" s="6"/>
      <c r="G18" s="6" t="s">
        <v>1028</v>
      </c>
      <c r="H18" s="6"/>
      <c r="I18" s="6" t="s">
        <v>1028</v>
      </c>
      <c r="J18" s="6"/>
      <c r="K18" s="6" t="s">
        <v>1028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6">
        <v>15</v>
      </c>
      <c r="B19" s="4">
        <v>45126</v>
      </c>
      <c r="C19" s="3" t="str">
        <f>IF(B19="","",VLOOKUP(B19,'LISTA USUARIOS'!$B$3:$D$1179,2,0))</f>
        <v>FABIO JUNIO DE SOUZA</v>
      </c>
      <c r="D19" s="3"/>
      <c r="E19" s="6" t="s">
        <v>1028</v>
      </c>
      <c r="F19" s="6"/>
      <c r="G19" s="6"/>
      <c r="H19" s="6"/>
      <c r="I19" s="6" t="s">
        <v>1028</v>
      </c>
      <c r="J19" s="6"/>
      <c r="K19" s="6"/>
      <c r="L19" s="6"/>
      <c r="M19" s="6" t="s">
        <v>1031</v>
      </c>
      <c r="N19" s="6"/>
      <c r="O19" s="6"/>
      <c r="P19" s="6"/>
      <c r="Q19" s="6"/>
      <c r="R19" s="6"/>
      <c r="S19" s="6"/>
      <c r="T19" s="6"/>
    </row>
    <row r="20" spans="1:20" x14ac:dyDescent="0.25">
      <c r="A20" s="26">
        <v>16</v>
      </c>
      <c r="B20" s="4">
        <v>45152</v>
      </c>
      <c r="C20" s="3" t="s">
        <v>830</v>
      </c>
      <c r="D20" s="3"/>
      <c r="E20" s="6" t="s">
        <v>1028</v>
      </c>
      <c r="F20" s="6"/>
      <c r="G20" s="6" t="s">
        <v>1028</v>
      </c>
      <c r="H20" s="6"/>
      <c r="I20" s="6" t="s">
        <v>1028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6">
        <v>17</v>
      </c>
      <c r="B21" s="4">
        <v>45153</v>
      </c>
      <c r="C21" s="3" t="str">
        <f>IF(B21="","",VLOOKUP(B21,'LISTA USUARIOS'!$B$3:$D$1179,2,0))</f>
        <v>FLAVIO MOSELI</v>
      </c>
      <c r="D21" s="3"/>
      <c r="E21" s="6" t="s">
        <v>1028</v>
      </c>
      <c r="F21" s="6"/>
      <c r="G21" s="6" t="s">
        <v>1028</v>
      </c>
      <c r="H21" s="6"/>
      <c r="I21" s="6" t="s">
        <v>1028</v>
      </c>
      <c r="J21" s="6"/>
      <c r="K21" s="6" t="s">
        <v>1028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6">
        <v>18</v>
      </c>
      <c r="B22" s="4">
        <v>45171</v>
      </c>
      <c r="C22" s="19" t="s">
        <v>214</v>
      </c>
      <c r="D22" s="3"/>
      <c r="E22" s="6" t="s">
        <v>1028</v>
      </c>
      <c r="F22" s="6"/>
      <c r="G22" s="6" t="s">
        <v>1028</v>
      </c>
      <c r="H22" s="6"/>
      <c r="I22" s="6" t="s">
        <v>1028</v>
      </c>
      <c r="J22" s="6"/>
      <c r="K22" s="6" t="s">
        <v>1028</v>
      </c>
      <c r="L22" s="6"/>
      <c r="M22" s="6" t="s">
        <v>1107</v>
      </c>
      <c r="N22" s="6"/>
      <c r="O22" s="6"/>
      <c r="P22" s="6"/>
      <c r="Q22" s="6"/>
      <c r="R22" s="6"/>
      <c r="S22" s="6"/>
      <c r="T22" s="6"/>
    </row>
    <row r="23" spans="1:20" x14ac:dyDescent="0.25">
      <c r="A23" s="26">
        <v>19</v>
      </c>
      <c r="B23" s="4">
        <v>28395</v>
      </c>
      <c r="C23" s="3" t="s">
        <v>33</v>
      </c>
      <c r="D23" s="3"/>
      <c r="E23" s="6" t="s">
        <v>1028</v>
      </c>
      <c r="F23" s="6" t="s">
        <v>1028</v>
      </c>
      <c r="G23" s="6" t="s">
        <v>1028</v>
      </c>
      <c r="H23" s="6" t="s">
        <v>1028</v>
      </c>
      <c r="I23" s="6" t="s">
        <v>1028</v>
      </c>
      <c r="J23" s="6" t="s">
        <v>1028</v>
      </c>
      <c r="K23" s="6" t="s">
        <v>1028</v>
      </c>
      <c r="L23" s="6"/>
      <c r="M23" s="6" t="s">
        <v>1110</v>
      </c>
      <c r="N23" s="6" t="s">
        <v>1032</v>
      </c>
      <c r="O23" s="6"/>
      <c r="P23" s="6"/>
      <c r="Q23" s="6"/>
      <c r="R23" s="6"/>
      <c r="S23" s="6"/>
      <c r="T23" s="6"/>
    </row>
    <row r="24" spans="1:20" x14ac:dyDescent="0.25">
      <c r="A24" s="26">
        <v>20</v>
      </c>
      <c r="B24" s="4">
        <v>45605</v>
      </c>
      <c r="C24" s="3" t="s">
        <v>1068</v>
      </c>
      <c r="D24" s="3"/>
      <c r="E24" s="6" t="s">
        <v>1028</v>
      </c>
      <c r="F24" s="6"/>
      <c r="G24" s="6" t="s">
        <v>1028</v>
      </c>
      <c r="H24" s="6"/>
      <c r="I24" s="6" t="s">
        <v>1028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6">
        <v>21</v>
      </c>
      <c r="B25" s="4">
        <v>30998</v>
      </c>
      <c r="C25" s="3" t="str">
        <f>IF(B25="","",VLOOKUP(B25,'LISTA USUARIOS'!$B$3:$D$1179,2,0))</f>
        <v>HELTON DE OLIVEIRA CAVALCANTE</v>
      </c>
      <c r="D25" s="3"/>
      <c r="E25" s="6" t="s">
        <v>1028</v>
      </c>
      <c r="F25" s="6"/>
      <c r="G25" s="6" t="s">
        <v>1028</v>
      </c>
      <c r="H25" s="6"/>
      <c r="I25" s="6" t="s">
        <v>1028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6">
        <v>22</v>
      </c>
      <c r="B26" s="4">
        <v>45234</v>
      </c>
      <c r="C26" s="3" t="s">
        <v>500</v>
      </c>
      <c r="D26" s="3"/>
      <c r="E26" s="6" t="s">
        <v>1028</v>
      </c>
      <c r="F26" s="6"/>
      <c r="G26" s="6" t="s">
        <v>1028</v>
      </c>
      <c r="H26" s="6"/>
      <c r="I26" s="6" t="s">
        <v>1028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6">
        <v>23</v>
      </c>
      <c r="B27" s="4">
        <v>45056</v>
      </c>
      <c r="C27" s="3" t="s">
        <v>917</v>
      </c>
      <c r="D27" s="3"/>
      <c r="E27" s="6" t="s">
        <v>1028</v>
      </c>
      <c r="F27" s="6"/>
      <c r="G27" s="6" t="s">
        <v>1028</v>
      </c>
      <c r="H27" s="6"/>
      <c r="I27" s="6" t="s">
        <v>1028</v>
      </c>
      <c r="J27" s="6"/>
      <c r="K27" s="6" t="s">
        <v>1028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6">
        <v>24</v>
      </c>
      <c r="B28" s="4">
        <v>28609</v>
      </c>
      <c r="C28" s="3" t="s">
        <v>989</v>
      </c>
      <c r="D28" s="3"/>
      <c r="E28" s="6" t="s">
        <v>1028</v>
      </c>
      <c r="F28" s="6" t="s">
        <v>1028</v>
      </c>
      <c r="G28" s="6" t="s">
        <v>1028</v>
      </c>
      <c r="H28" s="6"/>
      <c r="I28" s="6" t="s">
        <v>1028</v>
      </c>
      <c r="J28" s="6" t="s">
        <v>1028</v>
      </c>
      <c r="K28" s="6"/>
      <c r="L28" s="6"/>
      <c r="M28" s="6" t="s">
        <v>1031</v>
      </c>
      <c r="N28" s="6" t="s">
        <v>1032</v>
      </c>
      <c r="O28" s="6"/>
      <c r="P28" s="6"/>
      <c r="Q28" s="6"/>
      <c r="R28" s="6"/>
      <c r="S28" s="6"/>
      <c r="T28" s="6"/>
    </row>
    <row r="29" spans="1:20" x14ac:dyDescent="0.25">
      <c r="A29" s="26">
        <v>25</v>
      </c>
      <c r="B29" s="4">
        <v>45070</v>
      </c>
      <c r="C29" s="3" t="s">
        <v>978</v>
      </c>
      <c r="D29" s="3"/>
      <c r="E29" s="6" t="s">
        <v>1028</v>
      </c>
      <c r="F29" s="6"/>
      <c r="G29" s="6"/>
      <c r="H29" s="6"/>
      <c r="I29" s="6" t="s">
        <v>1028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6">
        <v>26</v>
      </c>
      <c r="B30" s="4">
        <v>37810</v>
      </c>
      <c r="C30" s="3" t="str">
        <f>IF(B30="","",VLOOKUP(B30,'LISTA USUARIOS'!$B$3:$D$1179,2,0))</f>
        <v>JAIRO LUIZ ALVES DOS SANTOS</v>
      </c>
      <c r="D30" s="3"/>
      <c r="E30" s="6" t="s">
        <v>1028</v>
      </c>
      <c r="F30" s="6"/>
      <c r="G30" s="6"/>
      <c r="H30" s="6"/>
      <c r="I30" s="6" t="s">
        <v>1028</v>
      </c>
      <c r="J30" s="6"/>
      <c r="K30" s="6"/>
      <c r="L30" s="6"/>
      <c r="M30" s="6" t="s">
        <v>1031</v>
      </c>
      <c r="N30" s="6"/>
      <c r="O30" s="6"/>
      <c r="P30" s="6"/>
      <c r="Q30" s="6"/>
      <c r="R30" s="6"/>
      <c r="S30" s="6"/>
      <c r="T30" s="6"/>
    </row>
    <row r="31" spans="1:20" x14ac:dyDescent="0.25">
      <c r="A31" s="26">
        <v>27</v>
      </c>
      <c r="B31" s="4">
        <v>45566</v>
      </c>
      <c r="C31" s="3" t="str">
        <f>IF(B31="","",VLOOKUP(B31,'LISTA USUARIOS'!$B$3:$D$1179,2,0))</f>
        <v>JESSICA DE FATIMA OLIVEIRA</v>
      </c>
      <c r="D31" s="3"/>
      <c r="E31" s="6" t="s">
        <v>1028</v>
      </c>
      <c r="F31" s="6"/>
      <c r="G31" s="6"/>
      <c r="H31" s="6"/>
      <c r="I31" s="6" t="s">
        <v>1028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6">
        <v>28</v>
      </c>
      <c r="B32" s="4">
        <v>16090</v>
      </c>
      <c r="C32" s="3" t="s">
        <v>58</v>
      </c>
      <c r="D32" s="3"/>
      <c r="E32" s="6" t="s">
        <v>1028</v>
      </c>
      <c r="F32" s="6"/>
      <c r="G32" s="6" t="s">
        <v>1028</v>
      </c>
      <c r="H32" s="6"/>
      <c r="I32" s="6" t="s">
        <v>1028</v>
      </c>
      <c r="J32" s="6"/>
      <c r="K32" s="6"/>
      <c r="L32" s="6"/>
      <c r="M32" s="6" t="s">
        <v>1107</v>
      </c>
      <c r="N32" s="6"/>
      <c r="O32" s="6"/>
      <c r="P32" s="6"/>
      <c r="Q32" s="6"/>
      <c r="R32" s="6"/>
      <c r="S32" s="6"/>
      <c r="T32" s="6"/>
    </row>
    <row r="33" spans="1:20" x14ac:dyDescent="0.25">
      <c r="A33" s="26">
        <v>29</v>
      </c>
      <c r="B33" s="4">
        <v>45130</v>
      </c>
      <c r="C33" s="3" t="s">
        <v>445</v>
      </c>
      <c r="D33" s="3"/>
      <c r="E33" s="6" t="s">
        <v>1028</v>
      </c>
      <c r="F33" s="6"/>
      <c r="G33" s="6"/>
      <c r="H33" s="6"/>
      <c r="I33" s="6" t="s">
        <v>1028</v>
      </c>
      <c r="J33" s="6"/>
      <c r="K33" s="6"/>
      <c r="L33" s="6"/>
      <c r="M33" s="6" t="s">
        <v>1107</v>
      </c>
      <c r="N33" s="6"/>
      <c r="O33" s="6"/>
      <c r="P33" s="6"/>
      <c r="Q33" s="6"/>
      <c r="R33" s="6"/>
      <c r="S33" s="6"/>
      <c r="T33" s="6"/>
    </row>
    <row r="34" spans="1:20" x14ac:dyDescent="0.25">
      <c r="A34" s="26">
        <v>30</v>
      </c>
      <c r="B34" s="4">
        <v>45635</v>
      </c>
      <c r="C34" s="3" t="s">
        <v>1093</v>
      </c>
      <c r="D34" s="3"/>
      <c r="E34" s="6" t="s">
        <v>1028</v>
      </c>
      <c r="F34" s="6"/>
      <c r="G34" s="6"/>
      <c r="H34" s="6"/>
      <c r="I34" s="6" t="s">
        <v>1028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6">
        <v>31</v>
      </c>
      <c r="B35" s="4">
        <v>4703</v>
      </c>
      <c r="C35" s="3" t="s">
        <v>122</v>
      </c>
      <c r="D35" s="3"/>
      <c r="E35" s="6" t="s">
        <v>1028</v>
      </c>
      <c r="F35" s="6"/>
      <c r="G35" s="6"/>
      <c r="H35" s="6"/>
      <c r="I35" s="6" t="s">
        <v>1028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6">
        <v>32</v>
      </c>
      <c r="B36" s="4">
        <v>36215</v>
      </c>
      <c r="C36" s="3" t="s">
        <v>397</v>
      </c>
      <c r="D36" s="3"/>
      <c r="E36" s="6" t="s">
        <v>1028</v>
      </c>
      <c r="F36" s="6"/>
      <c r="G36" s="6" t="s">
        <v>1028</v>
      </c>
      <c r="H36" s="6"/>
      <c r="I36" s="6" t="s">
        <v>1028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6">
        <v>33</v>
      </c>
      <c r="B37" s="4">
        <v>45248</v>
      </c>
      <c r="C37" s="3" t="s">
        <v>833</v>
      </c>
      <c r="D37" s="3"/>
      <c r="E37" s="6" t="s">
        <v>1028</v>
      </c>
      <c r="F37" s="6"/>
      <c r="G37" s="6"/>
      <c r="H37" s="6"/>
      <c r="I37" s="6"/>
      <c r="J37" s="6"/>
      <c r="K37" s="6"/>
      <c r="L37" s="6"/>
      <c r="M37" s="6" t="s">
        <v>1111</v>
      </c>
      <c r="N37" s="6"/>
      <c r="O37" s="6"/>
      <c r="P37" s="6"/>
      <c r="Q37" s="6"/>
      <c r="R37" s="6"/>
      <c r="S37" s="6"/>
      <c r="T37" s="6"/>
    </row>
    <row r="38" spans="1:20" x14ac:dyDescent="0.25">
      <c r="A38" s="26">
        <v>34</v>
      </c>
      <c r="B38" s="4">
        <v>45275</v>
      </c>
      <c r="C38" s="3" t="s">
        <v>447</v>
      </c>
      <c r="D38" s="3"/>
      <c r="E38" s="6" t="s">
        <v>1028</v>
      </c>
      <c r="F38" s="6"/>
      <c r="G38" s="6" t="s">
        <v>1028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6">
        <v>35</v>
      </c>
      <c r="B39" s="4">
        <v>45296</v>
      </c>
      <c r="C39" s="3" t="s">
        <v>230</v>
      </c>
      <c r="D39" s="3"/>
      <c r="E39" s="6" t="s">
        <v>1028</v>
      </c>
      <c r="F39" s="6"/>
      <c r="G39" s="6" t="s">
        <v>1028</v>
      </c>
      <c r="H39" s="6"/>
      <c r="I39" s="6"/>
      <c r="J39" s="6"/>
      <c r="K39" s="6"/>
      <c r="L39" s="6"/>
      <c r="M39" s="6" t="s">
        <v>1107</v>
      </c>
      <c r="N39" s="6"/>
      <c r="O39" s="6"/>
      <c r="P39" s="6"/>
      <c r="Q39" s="6"/>
      <c r="R39" s="6"/>
      <c r="S39" s="6"/>
      <c r="T39" s="6"/>
    </row>
    <row r="40" spans="1:20" x14ac:dyDescent="0.25">
      <c r="A40" s="26">
        <v>36</v>
      </c>
      <c r="B40" s="4">
        <v>45305</v>
      </c>
      <c r="C40" s="3" t="s">
        <v>676</v>
      </c>
      <c r="D40" s="3"/>
      <c r="E40" s="6" t="s">
        <v>1082</v>
      </c>
      <c r="F40" s="6"/>
      <c r="G40" s="6"/>
      <c r="H40" s="6"/>
      <c r="I40" s="6" t="s">
        <v>1082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6">
        <v>37</v>
      </c>
      <c r="B41" s="4">
        <v>45332</v>
      </c>
      <c r="C41" s="3" t="s">
        <v>234</v>
      </c>
      <c r="D41" s="3"/>
      <c r="E41" s="6" t="s">
        <v>1082</v>
      </c>
      <c r="F41" s="6"/>
      <c r="G41" s="6"/>
      <c r="H41" s="6"/>
      <c r="I41" s="6" t="s">
        <v>1082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6">
        <v>38</v>
      </c>
      <c r="B42" s="4">
        <v>45343</v>
      </c>
      <c r="C42" s="3" t="s">
        <v>236</v>
      </c>
      <c r="D42" s="3"/>
      <c r="E42" s="6" t="s">
        <v>1082</v>
      </c>
      <c r="F42" s="6"/>
      <c r="G42" s="6"/>
      <c r="H42" s="6"/>
      <c r="I42" s="6"/>
      <c r="J42" s="6"/>
      <c r="K42" s="6"/>
      <c r="L42" s="6"/>
      <c r="M42" s="6" t="s">
        <v>1111</v>
      </c>
      <c r="N42" s="6"/>
      <c r="O42" s="6"/>
      <c r="P42" s="6"/>
      <c r="Q42" s="6"/>
      <c r="R42" s="6"/>
      <c r="S42" s="6"/>
      <c r="T42" s="6"/>
    </row>
    <row r="43" spans="1:20" x14ac:dyDescent="0.25">
      <c r="A43" s="26">
        <v>39</v>
      </c>
      <c r="B43" s="4">
        <v>45351</v>
      </c>
      <c r="C43" s="3" t="s">
        <v>348</v>
      </c>
      <c r="D43" s="3"/>
      <c r="E43" s="6" t="s">
        <v>1082</v>
      </c>
      <c r="F43" s="6" t="s">
        <v>1028</v>
      </c>
      <c r="G43" s="6" t="s">
        <v>1082</v>
      </c>
      <c r="H43" s="6" t="s">
        <v>1028</v>
      </c>
      <c r="I43" s="6"/>
      <c r="J43" s="6" t="s">
        <v>1028</v>
      </c>
      <c r="K43" s="6"/>
      <c r="L43" s="6"/>
      <c r="M43" s="6"/>
      <c r="N43" s="6" t="s">
        <v>1032</v>
      </c>
      <c r="O43" s="6"/>
      <c r="P43" s="6"/>
      <c r="Q43" s="6"/>
      <c r="R43" s="6"/>
      <c r="S43" s="6"/>
      <c r="T43" s="6"/>
    </row>
    <row r="44" spans="1:20" x14ac:dyDescent="0.25">
      <c r="A44" s="26">
        <v>40</v>
      </c>
      <c r="B44" s="4">
        <v>45242</v>
      </c>
      <c r="C44" s="3" t="str">
        <f>IF(B44="","",VLOOKUP(B44,'LISTA USUARIOS'!$B$3:$D$1179,2,0))</f>
        <v>MARCILIO MARTINS DE LIMA</v>
      </c>
      <c r="D44" s="3"/>
      <c r="E44" s="6" t="s">
        <v>1082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6">
        <v>41</v>
      </c>
      <c r="B45" s="4">
        <v>43287</v>
      </c>
      <c r="C45" s="3" t="s">
        <v>246</v>
      </c>
      <c r="D45" s="3"/>
      <c r="E45" s="6" t="s">
        <v>1082</v>
      </c>
      <c r="F45" s="6"/>
      <c r="G45" s="6"/>
      <c r="H45" s="6"/>
      <c r="I45" s="6" t="s">
        <v>1082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6">
        <v>42</v>
      </c>
      <c r="B46" s="4">
        <v>45643</v>
      </c>
      <c r="C46" s="3" t="str">
        <f>IF(B46="","",VLOOKUP(B46,'LISTA USUARIOS'!$B$3:$D$1179,2,0))</f>
        <v>PAULO ROBERTO ANTUNES DE OLIVEIRA</v>
      </c>
      <c r="D46" s="3"/>
      <c r="E46" s="6" t="s">
        <v>1082</v>
      </c>
      <c r="F46" s="6" t="s">
        <v>1028</v>
      </c>
      <c r="G46" s="6" t="s">
        <v>1082</v>
      </c>
      <c r="H46" s="6" t="s">
        <v>1028</v>
      </c>
      <c r="I46" s="6" t="s">
        <v>1028</v>
      </c>
      <c r="J46" s="6"/>
      <c r="K46" s="6" t="s">
        <v>1082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6">
        <v>43</v>
      </c>
      <c r="B47" s="4">
        <v>45376</v>
      </c>
      <c r="C47" s="3" t="s">
        <v>146</v>
      </c>
      <c r="D47" s="3"/>
      <c r="E47" s="6" t="s">
        <v>1082</v>
      </c>
      <c r="F47" s="6"/>
      <c r="G47" s="6"/>
      <c r="H47" s="6"/>
      <c r="I47" s="6" t="s">
        <v>1082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6">
        <v>44</v>
      </c>
      <c r="B48" s="4">
        <v>45170</v>
      </c>
      <c r="C48" s="3" t="s">
        <v>627</v>
      </c>
      <c r="D48" s="3"/>
      <c r="E48" s="6" t="s">
        <v>1028</v>
      </c>
      <c r="F48" s="6"/>
      <c r="G48" s="6"/>
      <c r="H48" s="6"/>
      <c r="I48" s="6"/>
      <c r="J48" s="6"/>
      <c r="K48" s="6"/>
      <c r="L48" s="6"/>
      <c r="M48" s="6" t="s">
        <v>1111</v>
      </c>
      <c r="N48" s="6"/>
      <c r="O48" s="6"/>
      <c r="P48" s="6"/>
      <c r="Q48" s="6"/>
      <c r="R48" s="6"/>
      <c r="S48" s="6"/>
      <c r="T48" s="6"/>
    </row>
    <row r="49" spans="1:20" x14ac:dyDescent="0.25">
      <c r="A49" s="26">
        <v>45</v>
      </c>
      <c r="B49" s="4">
        <v>45178</v>
      </c>
      <c r="C49" s="3" t="s">
        <v>318</v>
      </c>
      <c r="D49" s="3"/>
      <c r="E49" s="6" t="s">
        <v>1028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6">
        <v>46</v>
      </c>
      <c r="B50" s="4">
        <v>45597</v>
      </c>
      <c r="C50" s="3" t="str">
        <f>IF(B50="","",VLOOKUP(B50,'LISTA USUARIOS'!$B$3:$D$1179,2,0))</f>
        <v>SIDNEI ALONSO DOS SANTOS</v>
      </c>
      <c r="D50" s="3"/>
      <c r="E50" s="6" t="s">
        <v>1028</v>
      </c>
      <c r="F50" s="6"/>
      <c r="G50" s="6"/>
      <c r="H50" s="6"/>
      <c r="I50" s="6" t="s">
        <v>1028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6">
        <v>47</v>
      </c>
      <c r="B51" s="4">
        <v>45627</v>
      </c>
      <c r="C51" s="3" t="s">
        <v>356</v>
      </c>
      <c r="D51" s="3"/>
      <c r="E51" s="6"/>
      <c r="F51" s="6" t="s">
        <v>1028</v>
      </c>
      <c r="G51" s="6"/>
      <c r="H51" s="6" t="s">
        <v>1028</v>
      </c>
      <c r="I51" s="6"/>
      <c r="J51" s="6" t="s">
        <v>1028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6">
        <v>48</v>
      </c>
      <c r="B52" s="4">
        <v>45226</v>
      </c>
      <c r="C52" s="3" t="str">
        <f>IF(B52="","",VLOOKUP(B52,'LISTA USUARIOS'!$B$3:$D$1179,2,0))</f>
        <v>Toni Ricardo dos Prazeres</v>
      </c>
      <c r="D52" s="3"/>
      <c r="E52" s="6"/>
      <c r="F52" s="6" t="s">
        <v>1028</v>
      </c>
      <c r="G52" s="6"/>
      <c r="H52" s="6"/>
      <c r="I52" s="6"/>
      <c r="J52" s="6"/>
      <c r="K52" s="6"/>
      <c r="L52" s="6"/>
      <c r="M52" s="6"/>
      <c r="N52" s="6" t="s">
        <v>1032</v>
      </c>
      <c r="O52" s="6"/>
      <c r="P52" s="6"/>
      <c r="Q52" s="6"/>
      <c r="R52" s="6"/>
      <c r="S52" s="6"/>
      <c r="T52" s="6"/>
    </row>
    <row r="53" spans="1:20" x14ac:dyDescent="0.25">
      <c r="A53" s="26">
        <v>49</v>
      </c>
      <c r="B53" s="4">
        <v>45406</v>
      </c>
      <c r="C53" s="3" t="s">
        <v>332</v>
      </c>
      <c r="D53" s="3"/>
      <c r="E53" s="6"/>
      <c r="F53" s="6" t="s">
        <v>1028</v>
      </c>
      <c r="G53" s="6"/>
      <c r="H53" s="6" t="s">
        <v>1028</v>
      </c>
      <c r="I53" s="6"/>
      <c r="J53" s="6" t="s">
        <v>1028</v>
      </c>
      <c r="K53" s="6"/>
      <c r="L53" s="6" t="s">
        <v>1028</v>
      </c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6">
        <v>50</v>
      </c>
      <c r="B54" s="4">
        <v>33777</v>
      </c>
      <c r="C54" s="3" t="s">
        <v>784</v>
      </c>
      <c r="D54" s="3"/>
      <c r="E54" s="6"/>
      <c r="F54" s="6" t="s">
        <v>1028</v>
      </c>
      <c r="G54" s="6"/>
      <c r="H54" s="6" t="s">
        <v>1028</v>
      </c>
      <c r="I54" s="6"/>
      <c r="J54" s="6" t="s">
        <v>1028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6">
        <v>51</v>
      </c>
      <c r="B55" s="4">
        <v>45537</v>
      </c>
      <c r="C55" s="3" t="s">
        <v>1025</v>
      </c>
      <c r="D55" s="3"/>
      <c r="E55" s="6"/>
      <c r="F55" s="6" t="s">
        <v>1028</v>
      </c>
      <c r="G55" s="6"/>
      <c r="H55" s="6" t="s">
        <v>1028</v>
      </c>
      <c r="I55" s="6"/>
      <c r="J55" s="6" t="s">
        <v>1028</v>
      </c>
      <c r="K55" s="6"/>
      <c r="L55" s="6"/>
      <c r="M55" s="6"/>
      <c r="N55" s="6" t="s">
        <v>1032</v>
      </c>
      <c r="O55" s="6"/>
      <c r="P55" s="6"/>
      <c r="Q55" s="6"/>
      <c r="R55" s="6"/>
      <c r="S55" s="6"/>
      <c r="T55" s="6"/>
    </row>
    <row r="56" spans="1:20" x14ac:dyDescent="0.25">
      <c r="A56" s="26">
        <v>52</v>
      </c>
      <c r="B56" s="4">
        <v>25689</v>
      </c>
      <c r="C56" s="3" t="s">
        <v>894</v>
      </c>
      <c r="D56" s="3"/>
      <c r="E56" s="6"/>
      <c r="F56" s="6" t="s">
        <v>1028</v>
      </c>
      <c r="G56" s="6"/>
      <c r="H56" s="6" t="s">
        <v>1028</v>
      </c>
      <c r="I56" s="6"/>
      <c r="J56" s="6" t="s">
        <v>1028</v>
      </c>
      <c r="K56" s="6"/>
      <c r="L56" s="6" t="s">
        <v>1028</v>
      </c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6">
        <v>53</v>
      </c>
      <c r="B57" s="4">
        <v>45434</v>
      </c>
      <c r="C57" s="3" t="s">
        <v>976</v>
      </c>
      <c r="D57" s="3"/>
      <c r="E57" s="6"/>
      <c r="F57" s="6" t="s">
        <v>1028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6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6">
        <v>55</v>
      </c>
      <c r="B59" s="4"/>
      <c r="C59" s="3"/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6">
        <v>56</v>
      </c>
      <c r="B60" s="4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6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6">
        <v>58</v>
      </c>
      <c r="B62" s="4"/>
      <c r="C62" s="3"/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6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6">
        <v>60</v>
      </c>
      <c r="B64" s="4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6">
        <v>61</v>
      </c>
      <c r="B65" s="4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6">
        <v>62</v>
      </c>
      <c r="B66" s="4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6">
        <v>63</v>
      </c>
      <c r="B67" s="4"/>
      <c r="C67" s="3"/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6">
        <v>64</v>
      </c>
      <c r="B68" s="4"/>
      <c r="C68" s="3"/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6">
        <v>65</v>
      </c>
      <c r="B69" s="4"/>
      <c r="C69" s="3"/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6">
        <v>66</v>
      </c>
      <c r="B70" s="4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6">
        <v>67</v>
      </c>
      <c r="B71" s="4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6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6">
        <v>69</v>
      </c>
      <c r="B73" s="4"/>
      <c r="C73" s="3"/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6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6">
        <v>71</v>
      </c>
      <c r="B75" s="4"/>
      <c r="C75" s="3"/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6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6">
        <v>73</v>
      </c>
      <c r="B77" s="4"/>
      <c r="C77" s="3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6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6">
        <v>75</v>
      </c>
      <c r="B79" s="4"/>
      <c r="C79" s="3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6">
        <v>76</v>
      </c>
      <c r="B80" s="4"/>
      <c r="C80" s="3" t="str">
        <f>IF(B80="","",VLOOKUP(B80,'LISTA USUARIOS'!$B$3:$D$1179,2,0))</f>
        <v/>
      </c>
      <c r="D80" s="3" t="str">
        <f>IF(B80="","",VLOOKUP(B80,'LISTA USUARIOS'!$B$3:$D$1179,3,0))</f>
        <v/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6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6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95" spans="1:20" x14ac:dyDescent="0.25">
      <c r="A95" s="1"/>
      <c r="B95" s="1"/>
      <c r="D95" s="1"/>
    </row>
    <row r="96" spans="1:20" x14ac:dyDescent="0.25">
      <c r="A96" s="1"/>
      <c r="B96" s="1"/>
      <c r="D96" s="1"/>
    </row>
    <row r="97" spans="1:4" x14ac:dyDescent="0.25">
      <c r="A97" s="1"/>
      <c r="B97" s="1"/>
      <c r="D97" s="1"/>
    </row>
    <row r="98" spans="1:4" x14ac:dyDescent="0.25">
      <c r="A98" s="1"/>
      <c r="B98" s="1"/>
      <c r="D98" s="1"/>
    </row>
    <row r="99" spans="1:4" x14ac:dyDescent="0.25">
      <c r="A99" s="1"/>
      <c r="B99" s="1"/>
      <c r="D99" s="1"/>
    </row>
    <row r="100" spans="1:4" x14ac:dyDescent="0.25">
      <c r="A100" s="1"/>
      <c r="B100" s="1"/>
      <c r="D100" s="1"/>
    </row>
    <row r="101" spans="1:4" x14ac:dyDescent="0.25">
      <c r="A101" s="1"/>
      <c r="B101" s="1"/>
      <c r="D101" s="1"/>
    </row>
    <row r="102" spans="1:4" x14ac:dyDescent="0.25">
      <c r="A102" s="1"/>
      <c r="B102" s="1"/>
      <c r="D102" s="1"/>
    </row>
    <row r="103" spans="1:4" x14ac:dyDescent="0.25">
      <c r="A103" s="1"/>
      <c r="B103" s="1"/>
      <c r="D103" s="1"/>
    </row>
    <row r="104" spans="1:4" x14ac:dyDescent="0.25">
      <c r="A104" s="1"/>
      <c r="B104" s="1"/>
      <c r="D104" s="1"/>
    </row>
    <row r="105" spans="1:4" x14ac:dyDescent="0.25">
      <c r="A105" s="1"/>
      <c r="B105" s="1"/>
      <c r="D105" s="1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  <row r="828" spans="1:4" x14ac:dyDescent="0.25">
      <c r="A828" s="1"/>
      <c r="B828" s="1"/>
      <c r="D828" s="1"/>
    </row>
    <row r="829" spans="1:4" x14ac:dyDescent="0.25">
      <c r="A829" s="1"/>
      <c r="B829" s="1"/>
      <c r="D829" s="1"/>
    </row>
    <row r="830" spans="1:4" x14ac:dyDescent="0.25">
      <c r="A830" s="1"/>
      <c r="B830" s="1"/>
      <c r="D830" s="1"/>
    </row>
    <row r="831" spans="1:4" x14ac:dyDescent="0.25">
      <c r="A831" s="1"/>
      <c r="B831" s="1"/>
      <c r="D831" s="1"/>
    </row>
    <row r="832" spans="1:4" x14ac:dyDescent="0.25">
      <c r="A832" s="1"/>
      <c r="B832" s="1"/>
      <c r="D832" s="1"/>
    </row>
    <row r="833" spans="1:4" x14ac:dyDescent="0.25">
      <c r="A833" s="1"/>
      <c r="B833" s="1"/>
      <c r="D833" s="1"/>
    </row>
    <row r="834" spans="1:4" x14ac:dyDescent="0.25">
      <c r="A834" s="1"/>
      <c r="B834" s="1"/>
      <c r="D834" s="1"/>
    </row>
    <row r="835" spans="1:4" x14ac:dyDescent="0.25">
      <c r="A835" s="1"/>
      <c r="B835" s="1"/>
      <c r="D835" s="1"/>
    </row>
    <row r="836" spans="1:4" x14ac:dyDescent="0.25">
      <c r="A836" s="1"/>
      <c r="B836" s="1"/>
      <c r="D836" s="1"/>
    </row>
    <row r="837" spans="1:4" x14ac:dyDescent="0.25">
      <c r="A837" s="1"/>
      <c r="B837" s="1"/>
      <c r="D837" s="1"/>
    </row>
    <row r="838" spans="1:4" x14ac:dyDescent="0.25">
      <c r="A838" s="1"/>
      <c r="B838" s="1"/>
      <c r="D838" s="1"/>
    </row>
    <row r="839" spans="1:4" x14ac:dyDescent="0.25">
      <c r="A839" s="1"/>
      <c r="B839" s="1"/>
      <c r="D839" s="1"/>
    </row>
    <row r="840" spans="1:4" x14ac:dyDescent="0.25">
      <c r="A840" s="1"/>
      <c r="B840" s="1"/>
      <c r="D840" s="1"/>
    </row>
    <row r="841" spans="1:4" x14ac:dyDescent="0.25">
      <c r="A841" s="1"/>
      <c r="B841" s="1"/>
      <c r="D841" s="1"/>
    </row>
    <row r="842" spans="1:4" x14ac:dyDescent="0.25">
      <c r="A842" s="1"/>
      <c r="B842" s="1"/>
      <c r="D842" s="1"/>
    </row>
    <row r="843" spans="1:4" x14ac:dyDescent="0.25">
      <c r="A843" s="1"/>
      <c r="B843" s="1"/>
      <c r="D843" s="1"/>
    </row>
  </sheetData>
  <sortState ref="B5:C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7"/>
  <sheetViews>
    <sheetView topLeftCell="A29" workbookViewId="0">
      <selection activeCell="B5" sqref="B5:C51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41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43830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3">
        <v>1</v>
      </c>
      <c r="B5" s="4">
        <v>45627</v>
      </c>
      <c r="C5" s="3" t="s">
        <v>1118</v>
      </c>
      <c r="D5" s="3"/>
      <c r="E5" s="6" t="s">
        <v>1028</v>
      </c>
      <c r="F5" s="6"/>
      <c r="G5" s="6" t="s">
        <v>1028</v>
      </c>
      <c r="H5" s="6"/>
      <c r="I5" s="6"/>
      <c r="J5" s="6"/>
      <c r="K5" s="6"/>
      <c r="L5" s="6"/>
      <c r="M5" s="6" t="s">
        <v>1082</v>
      </c>
      <c r="N5" s="6"/>
      <c r="O5" s="6"/>
      <c r="P5" s="6"/>
      <c r="Q5" s="6"/>
      <c r="R5" s="6"/>
      <c r="S5" s="6"/>
      <c r="T5" s="6"/>
    </row>
    <row r="6" spans="1:20" x14ac:dyDescent="0.25">
      <c r="A6" s="23">
        <v>2</v>
      </c>
      <c r="B6" s="4">
        <v>44931</v>
      </c>
      <c r="C6" s="3" t="str">
        <f>IF(B6="","",VLOOKUP(B6,'LISTA USUARIOS'!$B$3:$D$1179,2,0))</f>
        <v>ADENILSON SILVINO COSTA</v>
      </c>
      <c r="D6" s="3"/>
      <c r="E6" s="6" t="s">
        <v>1028</v>
      </c>
      <c r="F6" s="6" t="s">
        <v>1082</v>
      </c>
      <c r="G6" s="6" t="s">
        <v>1028</v>
      </c>
      <c r="H6" s="6" t="s">
        <v>1082</v>
      </c>
      <c r="I6" s="6" t="s">
        <v>1028</v>
      </c>
      <c r="J6" s="6"/>
      <c r="K6" s="6" t="s">
        <v>1082</v>
      </c>
      <c r="L6" s="6"/>
      <c r="M6" s="6" t="s">
        <v>1082</v>
      </c>
      <c r="N6" s="6"/>
      <c r="O6" s="6"/>
      <c r="P6" s="6"/>
      <c r="Q6" s="6"/>
      <c r="R6" s="6"/>
      <c r="S6" s="6"/>
      <c r="T6" s="6"/>
    </row>
    <row r="7" spans="1:20" x14ac:dyDescent="0.25">
      <c r="A7" s="23">
        <v>3</v>
      </c>
      <c r="B7" s="4">
        <v>9831</v>
      </c>
      <c r="C7" s="3" t="str">
        <f>IF(B7="","",VLOOKUP(B7,'LISTA USUARIOS'!$B$3:$D$1179,2,0))</f>
        <v>Ailson Rodrigues dos Santos</v>
      </c>
      <c r="D7" s="3"/>
      <c r="E7" s="6" t="s">
        <v>1028</v>
      </c>
      <c r="F7" s="6"/>
      <c r="G7" s="6" t="s">
        <v>1028</v>
      </c>
      <c r="H7" s="6"/>
      <c r="I7" s="6" t="s">
        <v>1028</v>
      </c>
      <c r="J7" s="6"/>
      <c r="K7" s="6"/>
      <c r="L7" s="6"/>
      <c r="M7" s="6" t="s">
        <v>1082</v>
      </c>
      <c r="N7" s="6"/>
      <c r="O7" s="6"/>
      <c r="P7" s="6"/>
      <c r="Q7" s="6"/>
      <c r="R7" s="6"/>
      <c r="S7" s="6"/>
      <c r="T7" s="6"/>
    </row>
    <row r="8" spans="1:20" x14ac:dyDescent="0.25">
      <c r="A8" s="23">
        <v>4</v>
      </c>
      <c r="B8" s="4">
        <v>17180</v>
      </c>
      <c r="C8" s="3" t="str">
        <f>IF(B8="","",VLOOKUP(B8,'LISTA USUARIOS'!$B$3:$D$1179,2,0))</f>
        <v>ALEXANDER CESAR DA SILVA</v>
      </c>
      <c r="D8" s="3"/>
      <c r="E8" s="6" t="s">
        <v>1028</v>
      </c>
      <c r="F8" s="6" t="s">
        <v>1082</v>
      </c>
      <c r="G8" s="6" t="s">
        <v>1028</v>
      </c>
      <c r="H8" s="6" t="s">
        <v>1082</v>
      </c>
      <c r="I8" s="6" t="s">
        <v>1028</v>
      </c>
      <c r="J8" s="6"/>
      <c r="K8" s="6" t="s">
        <v>1082</v>
      </c>
      <c r="L8" s="6"/>
      <c r="M8" s="6"/>
      <c r="N8" s="6" t="s">
        <v>1082</v>
      </c>
      <c r="O8" s="6"/>
      <c r="P8" s="6"/>
      <c r="Q8" s="6"/>
      <c r="R8" s="6"/>
      <c r="S8" s="6"/>
      <c r="T8" s="6"/>
    </row>
    <row r="9" spans="1:20" x14ac:dyDescent="0.25">
      <c r="A9" s="23">
        <v>5</v>
      </c>
      <c r="B9" s="4">
        <v>44962</v>
      </c>
      <c r="C9" s="3" t="str">
        <f>IF(B9="","",VLOOKUP(B9,'LISTA USUARIOS'!$B$3:$D$1179,2,0))</f>
        <v>ANA ROSA DA CRUZ DE OLIVEIRA</v>
      </c>
      <c r="D9" s="3"/>
      <c r="E9" s="6" t="s">
        <v>1028</v>
      </c>
      <c r="F9" s="6"/>
      <c r="G9" s="6" t="s">
        <v>1028</v>
      </c>
      <c r="H9" s="6"/>
      <c r="I9" s="6" t="s">
        <v>1028</v>
      </c>
      <c r="J9" s="6"/>
      <c r="K9" s="6"/>
      <c r="L9" s="6"/>
      <c r="M9" s="6" t="s">
        <v>1082</v>
      </c>
      <c r="N9" s="6"/>
      <c r="O9" s="6"/>
      <c r="P9" s="6"/>
      <c r="Q9" s="6"/>
      <c r="R9" s="6"/>
      <c r="S9" s="6"/>
      <c r="T9" s="6"/>
    </row>
    <row r="10" spans="1:20" x14ac:dyDescent="0.25">
      <c r="A10" s="26">
        <v>6</v>
      </c>
      <c r="B10" s="4">
        <v>29929</v>
      </c>
      <c r="C10" s="3" t="str">
        <f>IF(B10="","",VLOOKUP(B10,'LISTA USUARIOS'!$B$3:$D$1179,2,0))</f>
        <v>ANTONIO EUSTAQUIO LOPES</v>
      </c>
      <c r="D10" s="3"/>
      <c r="E10" s="6" t="s">
        <v>1028</v>
      </c>
      <c r="F10" s="6"/>
      <c r="G10" s="6" t="s">
        <v>1028</v>
      </c>
      <c r="H10" s="6"/>
      <c r="I10" s="6" t="s">
        <v>1028</v>
      </c>
      <c r="J10" s="6"/>
      <c r="K10" s="6"/>
      <c r="L10" s="6"/>
      <c r="M10" s="6" t="s">
        <v>1082</v>
      </c>
      <c r="N10" s="6"/>
      <c r="O10" s="6"/>
      <c r="P10" s="6"/>
      <c r="Q10" s="6"/>
      <c r="R10" s="6"/>
      <c r="S10" s="6"/>
      <c r="T10" s="6"/>
    </row>
    <row r="11" spans="1:20" x14ac:dyDescent="0.25">
      <c r="A11" s="26">
        <v>7</v>
      </c>
      <c r="B11" s="4">
        <v>10484</v>
      </c>
      <c r="C11" s="3" t="str">
        <f>IF(B11="","",VLOOKUP(B11,'LISTA USUARIOS'!$B$3:$D$1179,2,0))</f>
        <v>Cristiano Ferreira do Amaral</v>
      </c>
      <c r="D11" s="3"/>
      <c r="E11" s="6" t="s">
        <v>1028</v>
      </c>
      <c r="F11" s="6"/>
      <c r="G11" s="6" t="s">
        <v>1028</v>
      </c>
      <c r="H11" s="6"/>
      <c r="I11" s="6" t="s">
        <v>1028</v>
      </c>
      <c r="J11" s="6"/>
      <c r="K11" s="6" t="s">
        <v>1082</v>
      </c>
      <c r="L11" s="6"/>
      <c r="M11" s="6" t="s">
        <v>1082</v>
      </c>
      <c r="N11" s="6"/>
      <c r="O11" s="6"/>
      <c r="P11" s="6"/>
      <c r="Q11" s="6"/>
      <c r="R11" s="6"/>
      <c r="S11" s="6"/>
      <c r="T11" s="6"/>
    </row>
    <row r="12" spans="1:20" x14ac:dyDescent="0.25">
      <c r="A12" s="26">
        <v>8</v>
      </c>
      <c r="B12" s="4">
        <v>41521</v>
      </c>
      <c r="C12" s="3" t="str">
        <f>IF(B12="","",VLOOKUP(B12,'LISTA USUARIOS'!$B$3:$D$1179,2,0))</f>
        <v>DEIVISON EUGENIO DA SILVA</v>
      </c>
      <c r="D12" s="3"/>
      <c r="E12" s="6" t="s">
        <v>1028</v>
      </c>
      <c r="F12" s="6" t="s">
        <v>1028</v>
      </c>
      <c r="G12" s="6" t="s">
        <v>1028</v>
      </c>
      <c r="H12" s="6" t="s">
        <v>1028</v>
      </c>
      <c r="I12" s="6" t="s">
        <v>1028</v>
      </c>
      <c r="J12" s="6" t="s">
        <v>1028</v>
      </c>
      <c r="K12" s="6"/>
      <c r="L12" s="6"/>
      <c r="M12" s="6" t="s">
        <v>1028</v>
      </c>
      <c r="N12" s="6"/>
      <c r="O12" s="6"/>
      <c r="P12" s="6"/>
      <c r="Q12" s="6"/>
      <c r="R12" s="6"/>
      <c r="S12" s="6"/>
      <c r="T12" s="6"/>
    </row>
    <row r="13" spans="1:20" x14ac:dyDescent="0.25">
      <c r="A13" s="26">
        <v>9</v>
      </c>
      <c r="B13" s="4">
        <v>31080</v>
      </c>
      <c r="C13" s="19" t="s">
        <v>1117</v>
      </c>
      <c r="D13" s="3"/>
      <c r="E13" s="6" t="s">
        <v>1028</v>
      </c>
      <c r="F13" s="6" t="s">
        <v>1028</v>
      </c>
      <c r="G13" s="6" t="s">
        <v>1028</v>
      </c>
      <c r="H13" s="6" t="s">
        <v>1028</v>
      </c>
      <c r="I13" s="6" t="s">
        <v>1028</v>
      </c>
      <c r="J13" s="6" t="s">
        <v>1028</v>
      </c>
      <c r="K13" s="6"/>
      <c r="L13" s="6"/>
      <c r="M13" s="6" t="s">
        <v>1082</v>
      </c>
      <c r="N13" s="6" t="s">
        <v>1082</v>
      </c>
      <c r="O13" s="6"/>
      <c r="P13" s="6"/>
      <c r="Q13" s="6"/>
      <c r="R13" s="6"/>
      <c r="S13" s="6"/>
      <c r="T13" s="6"/>
    </row>
    <row r="14" spans="1:20" x14ac:dyDescent="0.25">
      <c r="A14" s="26">
        <v>10</v>
      </c>
      <c r="B14" s="4"/>
      <c r="C14" s="3" t="s">
        <v>1116</v>
      </c>
      <c r="D14" s="3"/>
      <c r="E14" s="6" t="s">
        <v>1028</v>
      </c>
      <c r="F14" s="6"/>
      <c r="G14" s="6" t="s">
        <v>1028</v>
      </c>
      <c r="H14" s="6"/>
      <c r="I14" s="6"/>
      <c r="J14" s="6"/>
      <c r="K14" s="6"/>
      <c r="L14" s="6"/>
      <c r="M14" s="6" t="s">
        <v>1082</v>
      </c>
      <c r="N14" s="6"/>
      <c r="O14" s="6"/>
      <c r="P14" s="6"/>
      <c r="Q14" s="6"/>
      <c r="R14" s="6"/>
      <c r="S14" s="6"/>
      <c r="T14" s="6"/>
    </row>
    <row r="15" spans="1:20" x14ac:dyDescent="0.25">
      <c r="A15" s="26">
        <v>11</v>
      </c>
      <c r="B15" s="4">
        <v>45454</v>
      </c>
      <c r="C15" s="3" t="str">
        <f>IF(B15="","",VLOOKUP(B15,'LISTA USUARIOS'!$B$3:$D$1179,2,0))</f>
        <v>EDVAN DA SILVA DA CONCEIÇÃO</v>
      </c>
      <c r="D15" s="3"/>
      <c r="E15" s="6" t="s">
        <v>1028</v>
      </c>
      <c r="F15" s="6"/>
      <c r="G15" s="6" t="s">
        <v>1028</v>
      </c>
      <c r="H15" s="6"/>
      <c r="I15" s="6" t="s">
        <v>1028</v>
      </c>
      <c r="J15" s="6"/>
      <c r="K15" s="6"/>
      <c r="L15" s="6"/>
      <c r="M15" s="6" t="s">
        <v>1082</v>
      </c>
      <c r="N15" s="6"/>
      <c r="O15" s="6"/>
      <c r="P15" s="6"/>
      <c r="Q15" s="6"/>
      <c r="R15" s="6"/>
      <c r="S15" s="6"/>
      <c r="T15" s="6"/>
    </row>
    <row r="16" spans="1:20" x14ac:dyDescent="0.25">
      <c r="A16" s="26">
        <v>12</v>
      </c>
      <c r="B16" s="4">
        <v>45074</v>
      </c>
      <c r="C16" s="3" t="str">
        <f>IF(B16="","",VLOOKUP(B16,'LISTA USUARIOS'!$B$3:$D$1179,2,0))</f>
        <v>ELSON GUSTAVO FERREIRA DE SOUZA</v>
      </c>
      <c r="D16" s="3"/>
      <c r="E16" s="6" t="s">
        <v>1082</v>
      </c>
      <c r="F16" s="6"/>
      <c r="G16" s="6" t="s">
        <v>1082</v>
      </c>
      <c r="H16" s="6"/>
      <c r="I16" s="6" t="s">
        <v>1082</v>
      </c>
      <c r="J16" s="6"/>
      <c r="K16" s="6" t="s">
        <v>1082</v>
      </c>
      <c r="L16" s="6"/>
      <c r="M16" s="6" t="s">
        <v>1082</v>
      </c>
      <c r="N16" s="6"/>
      <c r="O16" s="6"/>
      <c r="P16" s="6"/>
      <c r="Q16" s="6"/>
      <c r="R16" s="6"/>
      <c r="S16" s="6"/>
      <c r="T16" s="6"/>
    </row>
    <row r="17" spans="1:20" x14ac:dyDescent="0.25">
      <c r="A17" s="26">
        <v>13</v>
      </c>
      <c r="B17" s="4">
        <v>45126</v>
      </c>
      <c r="C17" s="3" t="str">
        <f>IF(B17="","",VLOOKUP(B17,'LISTA USUARIOS'!$B$3:$D$1179,2,0))</f>
        <v>FABIO JUNIO DE SOUZA</v>
      </c>
      <c r="D17" s="3"/>
      <c r="E17" s="6" t="s">
        <v>1082</v>
      </c>
      <c r="F17" s="6"/>
      <c r="G17" s="6" t="s">
        <v>1082</v>
      </c>
      <c r="H17" s="6"/>
      <c r="I17" s="6" t="s">
        <v>1082</v>
      </c>
      <c r="J17" s="6"/>
      <c r="K17" s="6"/>
      <c r="L17" s="6"/>
      <c r="M17" s="6" t="s">
        <v>1082</v>
      </c>
      <c r="N17" s="6"/>
      <c r="O17" s="6"/>
      <c r="P17" s="6"/>
      <c r="Q17" s="6"/>
      <c r="R17" s="6"/>
      <c r="S17" s="6"/>
      <c r="T17" s="6"/>
    </row>
    <row r="18" spans="1:20" x14ac:dyDescent="0.25">
      <c r="A18" s="26">
        <v>14</v>
      </c>
      <c r="B18" s="4"/>
      <c r="C18" s="3" t="s">
        <v>1113</v>
      </c>
      <c r="D18" s="3"/>
      <c r="E18" s="6" t="s">
        <v>1082</v>
      </c>
      <c r="F18" s="6"/>
      <c r="G18" s="6" t="s">
        <v>1082</v>
      </c>
      <c r="H18" s="6"/>
      <c r="I18" s="6" t="s">
        <v>1082</v>
      </c>
      <c r="J18" s="6"/>
      <c r="K18" s="6" t="s">
        <v>1082</v>
      </c>
      <c r="L18" s="6"/>
      <c r="M18" s="6" t="s">
        <v>1082</v>
      </c>
      <c r="N18" s="6"/>
      <c r="O18" s="6"/>
      <c r="P18" s="6"/>
      <c r="Q18" s="6"/>
      <c r="R18" s="6"/>
      <c r="S18" s="6"/>
      <c r="T18" s="6"/>
    </row>
    <row r="19" spans="1:20" x14ac:dyDescent="0.25">
      <c r="A19" s="26">
        <v>15</v>
      </c>
      <c r="B19" s="4">
        <v>45152</v>
      </c>
      <c r="C19" s="3" t="str">
        <f>IF(B19="","",VLOOKUP(B19,'LISTA USUARIOS'!$B$3:$D$1179,2,0))</f>
        <v>FLAVIO DIEGO BASTOS SANTOS</v>
      </c>
      <c r="D19" s="3"/>
      <c r="E19" s="6" t="s">
        <v>1082</v>
      </c>
      <c r="F19" s="6"/>
      <c r="G19" s="6" t="s">
        <v>1082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6">
        <v>16</v>
      </c>
      <c r="B20" s="4">
        <v>45153</v>
      </c>
      <c r="C20" s="3" t="str">
        <f>IF(B20="","",VLOOKUP(B20,'LISTA USUARIOS'!$B$3:$D$1179,2,0))</f>
        <v>FLAVIO MOSELI</v>
      </c>
      <c r="D20" s="3"/>
      <c r="E20" s="6" t="s">
        <v>1082</v>
      </c>
      <c r="F20" s="6"/>
      <c r="G20" s="6" t="s">
        <v>1082</v>
      </c>
      <c r="H20" s="6"/>
      <c r="I20" s="6" t="s">
        <v>1082</v>
      </c>
      <c r="J20" s="6"/>
      <c r="K20" s="6" t="s">
        <v>1082</v>
      </c>
      <c r="L20" s="6"/>
      <c r="M20" s="6" t="s">
        <v>1082</v>
      </c>
      <c r="N20" s="6"/>
      <c r="O20" s="6"/>
      <c r="P20" s="6"/>
      <c r="Q20" s="6"/>
      <c r="R20" s="6"/>
      <c r="S20" s="6"/>
      <c r="T20" s="6"/>
    </row>
    <row r="21" spans="1:20" x14ac:dyDescent="0.25">
      <c r="A21" s="26">
        <v>17</v>
      </c>
      <c r="B21" s="4">
        <v>45171</v>
      </c>
      <c r="C21" s="3" t="str">
        <f>IF(B21="","",VLOOKUP(B21,'LISTA USUARIOS'!$B$3:$D$1179,2,0))</f>
        <v>GEOVANI DEMETRIO LOPES DA SILVA</v>
      </c>
      <c r="D21" s="3"/>
      <c r="E21" s="6" t="s">
        <v>1082</v>
      </c>
      <c r="F21" s="6"/>
      <c r="G21" s="6" t="s">
        <v>1082</v>
      </c>
      <c r="H21" s="6"/>
      <c r="I21" s="6" t="s">
        <v>1082</v>
      </c>
      <c r="J21" s="6"/>
      <c r="K21" s="6" t="s">
        <v>1082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6">
        <v>18</v>
      </c>
      <c r="B22" s="4">
        <v>45605</v>
      </c>
      <c r="C22" s="3" t="str">
        <f>IF(B22="","",VLOOKUP(B22,'LISTA USUARIOS'!$B$3:$D$1179,2,0))</f>
        <v>GUTIERREZ VITOR DA SILVA</v>
      </c>
      <c r="D22" s="3"/>
      <c r="E22" s="6" t="s">
        <v>1082</v>
      </c>
      <c r="F22" s="6"/>
      <c r="G22" s="6" t="s">
        <v>1082</v>
      </c>
      <c r="H22" s="6"/>
      <c r="I22" s="6" t="s">
        <v>1082</v>
      </c>
      <c r="J22" s="6"/>
      <c r="K22" s="6"/>
      <c r="L22" s="6"/>
      <c r="M22" s="6" t="s">
        <v>1082</v>
      </c>
      <c r="N22" s="6"/>
      <c r="O22" s="6"/>
      <c r="P22" s="6"/>
      <c r="Q22" s="6"/>
      <c r="R22" s="6"/>
      <c r="S22" s="6"/>
      <c r="T22" s="6"/>
    </row>
    <row r="23" spans="1:20" x14ac:dyDescent="0.25">
      <c r="A23" s="26">
        <v>19</v>
      </c>
      <c r="B23" s="4">
        <v>28609</v>
      </c>
      <c r="C23" s="3" t="str">
        <f>IF(B23="","",VLOOKUP(B23,'LISTA USUARIOS'!$B$3:$D$1179,2,0))</f>
        <v>ISAIAS JOSE SANTANA</v>
      </c>
      <c r="D23" s="3"/>
      <c r="E23" s="6" t="s">
        <v>1082</v>
      </c>
      <c r="F23" s="6" t="s">
        <v>1082</v>
      </c>
      <c r="G23" s="6" t="s">
        <v>1082</v>
      </c>
      <c r="H23" s="6" t="s">
        <v>1082</v>
      </c>
      <c r="I23" s="6"/>
      <c r="J23" s="6"/>
      <c r="K23" s="6" t="s">
        <v>1082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6">
        <v>20</v>
      </c>
      <c r="B24" s="4">
        <v>37810</v>
      </c>
      <c r="C24" s="3" t="str">
        <f>IF(B24="","",VLOOKUP(B24,'LISTA USUARIOS'!$B$3:$D$1179,2,0))</f>
        <v>JAIRO LUIZ ALVES DOS SANTOS</v>
      </c>
      <c r="D24" s="3"/>
      <c r="E24" s="6" t="s">
        <v>1082</v>
      </c>
      <c r="F24" s="6"/>
      <c r="G24" s="6" t="s">
        <v>1082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6">
        <v>21</v>
      </c>
      <c r="B25" s="4">
        <v>45566</v>
      </c>
      <c r="C25" s="3" t="str">
        <f>IF(B25="","",VLOOKUP(B25,'LISTA USUARIOS'!$B$3:$D$1179,2,0))</f>
        <v>JESSICA DE FATIMA OLIVEIRA</v>
      </c>
      <c r="D25" s="3"/>
      <c r="E25" s="6" t="s">
        <v>1082</v>
      </c>
      <c r="F25" s="6" t="s">
        <v>1082</v>
      </c>
      <c r="G25" s="6" t="s">
        <v>1082</v>
      </c>
      <c r="H25" s="6" t="s">
        <v>1082</v>
      </c>
      <c r="I25" s="6"/>
      <c r="J25" s="6"/>
      <c r="K25" s="6" t="s">
        <v>1082</v>
      </c>
      <c r="L25" s="6"/>
      <c r="M25" s="6"/>
      <c r="N25" s="6" t="s">
        <v>1082</v>
      </c>
      <c r="O25" s="6"/>
      <c r="P25" s="6"/>
      <c r="Q25" s="6"/>
      <c r="R25" s="6"/>
      <c r="S25" s="6"/>
      <c r="T25" s="6"/>
    </row>
    <row r="26" spans="1:20" x14ac:dyDescent="0.25">
      <c r="A26" s="26">
        <v>22</v>
      </c>
      <c r="B26" s="4">
        <v>45147</v>
      </c>
      <c r="C26" s="3" t="s">
        <v>223</v>
      </c>
      <c r="D26" s="3"/>
      <c r="E26" s="6" t="s">
        <v>1082</v>
      </c>
      <c r="F26" s="6"/>
      <c r="G26" s="6" t="s">
        <v>1082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6">
        <v>23</v>
      </c>
      <c r="B27" s="4">
        <v>23200</v>
      </c>
      <c r="C27" s="3" t="s">
        <v>1112</v>
      </c>
      <c r="D27" s="3"/>
      <c r="E27" s="6" t="s">
        <v>1082</v>
      </c>
      <c r="F27" s="6"/>
      <c r="G27" s="6" t="s">
        <v>1082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6">
        <v>24</v>
      </c>
      <c r="B28" s="4">
        <v>4703</v>
      </c>
      <c r="C28" s="3" t="str">
        <f>IF(B28="","",VLOOKUP(B28,'LISTA USUARIOS'!$B$3:$D$1179,2,0))</f>
        <v>JOSE MARIA DOS SANTOS</v>
      </c>
      <c r="D28" s="3"/>
      <c r="E28" s="6" t="s">
        <v>1082</v>
      </c>
      <c r="F28" s="6" t="s">
        <v>1082</v>
      </c>
      <c r="G28" s="6" t="s">
        <v>1082</v>
      </c>
      <c r="H28" s="6" t="s">
        <v>1082</v>
      </c>
      <c r="I28" s="6" t="s">
        <v>1082</v>
      </c>
      <c r="J28" s="6" t="s">
        <v>1082</v>
      </c>
      <c r="K28" s="6"/>
      <c r="L28" s="6"/>
      <c r="M28" s="6" t="s">
        <v>1082</v>
      </c>
      <c r="N28" s="6"/>
      <c r="O28" s="6"/>
      <c r="P28" s="6"/>
      <c r="Q28" s="6"/>
      <c r="R28" s="6"/>
      <c r="S28" s="6"/>
      <c r="T28" s="6"/>
    </row>
    <row r="29" spans="1:20" x14ac:dyDescent="0.25">
      <c r="A29" s="26">
        <v>25</v>
      </c>
      <c r="B29" s="4">
        <v>45457</v>
      </c>
      <c r="C29" s="3" t="str">
        <f>IF(B29="","",VLOOKUP(B29,'LISTA USUARIOS'!$B$3:$D$1179,2,0))</f>
        <v>JOSE VALDO ALVES FILHO</v>
      </c>
      <c r="D29" s="3"/>
      <c r="E29" s="6" t="s">
        <v>1082</v>
      </c>
      <c r="F29" s="6"/>
      <c r="G29" s="6" t="s">
        <v>1082</v>
      </c>
      <c r="H29" s="6"/>
      <c r="I29" s="6" t="s">
        <v>1082</v>
      </c>
      <c r="J29" s="6"/>
      <c r="K29" s="6" t="s">
        <v>1082</v>
      </c>
      <c r="L29" s="6"/>
      <c r="M29" s="6" t="s">
        <v>1082</v>
      </c>
      <c r="N29" s="6"/>
      <c r="O29" s="6"/>
      <c r="P29" s="6"/>
      <c r="Q29" s="6"/>
      <c r="R29" s="6"/>
      <c r="S29" s="6"/>
      <c r="T29" s="6"/>
    </row>
    <row r="30" spans="1:20" x14ac:dyDescent="0.25">
      <c r="A30" s="26">
        <v>26</v>
      </c>
      <c r="B30" s="4">
        <v>45611</v>
      </c>
      <c r="C30" s="3" t="str">
        <f>IF(B30="","",VLOOKUP(B30,'LISTA USUARIOS'!$B$3:$D$1179,2,0))</f>
        <v>JOSE VICTOR MARQUES CARDOSO</v>
      </c>
      <c r="D30" s="3"/>
      <c r="E30" s="6" t="s">
        <v>1082</v>
      </c>
      <c r="F30" s="6" t="s">
        <v>1082</v>
      </c>
      <c r="G30" s="6" t="s">
        <v>1082</v>
      </c>
      <c r="H30" s="6" t="s">
        <v>1082</v>
      </c>
      <c r="I30" s="6" t="s">
        <v>1082</v>
      </c>
      <c r="J30" s="6" t="s">
        <v>1082</v>
      </c>
      <c r="K30" s="6" t="s">
        <v>1082</v>
      </c>
      <c r="L30" s="6"/>
      <c r="M30" s="6" t="s">
        <v>1082</v>
      </c>
      <c r="N30" s="6"/>
      <c r="O30" s="6"/>
      <c r="P30" s="6"/>
      <c r="Q30" s="6"/>
      <c r="R30" s="6"/>
      <c r="S30" s="6"/>
      <c r="T30" s="6"/>
    </row>
    <row r="31" spans="1:20" x14ac:dyDescent="0.25">
      <c r="A31" s="26">
        <v>27</v>
      </c>
      <c r="B31" s="4">
        <v>36215</v>
      </c>
      <c r="C31" s="3" t="str">
        <f>IF(B31="","",VLOOKUP(B31,'LISTA USUARIOS'!$B$3:$D$1179,2,0))</f>
        <v>JOSIVANDER LOPES LIMA</v>
      </c>
      <c r="D31" s="3"/>
      <c r="E31" s="6" t="s">
        <v>1082</v>
      </c>
      <c r="F31" s="6"/>
      <c r="G31" s="6" t="s">
        <v>1082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6">
        <v>28</v>
      </c>
      <c r="B32" s="4">
        <v>45296</v>
      </c>
      <c r="C32" s="3" t="str">
        <f>IF(B32="","",VLOOKUP(B32,'LISTA USUARIOS'!$B$3:$D$1179,2,0))</f>
        <v>LEONARDO GOMES DE MOURA BRAGA</v>
      </c>
      <c r="D32" s="3"/>
      <c r="E32" s="6" t="s">
        <v>1082</v>
      </c>
      <c r="F32" s="6"/>
      <c r="G32" s="6"/>
      <c r="H32" s="6"/>
      <c r="I32" s="6" t="s">
        <v>1082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6">
        <v>29</v>
      </c>
      <c r="B33" s="4">
        <v>45305</v>
      </c>
      <c r="C33" s="3" t="s">
        <v>676</v>
      </c>
      <c r="D33" s="3"/>
      <c r="E33" s="6" t="s">
        <v>1082</v>
      </c>
      <c r="F33" s="6"/>
      <c r="G33" s="6"/>
      <c r="H33" s="6"/>
      <c r="I33" s="6" t="s">
        <v>1082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6">
        <v>30</v>
      </c>
      <c r="B34" s="4">
        <v>45332</v>
      </c>
      <c r="C34" s="3" t="str">
        <f>IF(B34="","",VLOOKUP(B34,'LISTA USUARIOS'!$B$3:$D$1179,2,0))</f>
        <v>LUCIO MAURO APOLINARIO</v>
      </c>
      <c r="D34" s="3"/>
      <c r="E34" s="6" t="s">
        <v>1082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6">
        <v>31</v>
      </c>
      <c r="B35" s="4">
        <v>45351</v>
      </c>
      <c r="C35" s="3" t="str">
        <f>IF(B35="","",VLOOKUP(B35,'LISTA USUARIOS'!$B$3:$D$1179,2,0))</f>
        <v>MANOEL LOURAS</v>
      </c>
      <c r="D35" s="3"/>
      <c r="E35" s="6" t="s">
        <v>1082</v>
      </c>
      <c r="F35" s="6" t="s">
        <v>1028</v>
      </c>
      <c r="G35" s="6" t="s">
        <v>1028</v>
      </c>
      <c r="H35" s="6" t="s">
        <v>1028</v>
      </c>
      <c r="I35" s="6" t="s">
        <v>1082</v>
      </c>
      <c r="J35" s="6" t="s">
        <v>1028</v>
      </c>
      <c r="K35" s="6" t="s">
        <v>1082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6">
        <v>32</v>
      </c>
      <c r="B36" s="4">
        <v>45242</v>
      </c>
      <c r="C36" s="3" t="str">
        <f>IF(B36="","",VLOOKUP(B36,'LISTA USUARIOS'!$B$3:$D$1179,2,0))</f>
        <v>MARCILIO MARTINS DE LIMA</v>
      </c>
      <c r="D36" s="3"/>
      <c r="E36" s="6" t="s">
        <v>1082</v>
      </c>
      <c r="F36" s="6" t="s">
        <v>1082</v>
      </c>
      <c r="G36" s="6" t="s">
        <v>1082</v>
      </c>
      <c r="H36" s="6" t="s">
        <v>1082</v>
      </c>
      <c r="I36" s="6" t="s">
        <v>1082</v>
      </c>
      <c r="J36" s="6" t="s">
        <v>1082</v>
      </c>
      <c r="K36" s="6" t="s">
        <v>1082</v>
      </c>
      <c r="L36" s="6"/>
      <c r="M36" s="6" t="s">
        <v>1082</v>
      </c>
      <c r="N36" s="6"/>
      <c r="O36" s="6"/>
      <c r="P36" s="6"/>
      <c r="Q36" s="6"/>
      <c r="R36" s="6"/>
      <c r="S36" s="6"/>
      <c r="T36" s="6"/>
    </row>
    <row r="37" spans="1:20" x14ac:dyDescent="0.25">
      <c r="A37" s="26">
        <v>33</v>
      </c>
      <c r="B37" s="4">
        <v>43287</v>
      </c>
      <c r="C37" s="3" t="s">
        <v>246</v>
      </c>
      <c r="D37" s="3"/>
      <c r="E37" s="6" t="s">
        <v>1082</v>
      </c>
      <c r="F37" s="6"/>
      <c r="G37" s="6"/>
      <c r="H37" s="6"/>
      <c r="I37" s="6" t="s">
        <v>1082</v>
      </c>
      <c r="J37" s="6"/>
      <c r="K37" s="6"/>
      <c r="L37" s="6"/>
      <c r="M37" s="6" t="s">
        <v>1082</v>
      </c>
      <c r="N37" s="6"/>
      <c r="O37" s="6"/>
      <c r="P37" s="6"/>
      <c r="Q37" s="6"/>
      <c r="R37" s="6"/>
      <c r="S37" s="6"/>
      <c r="T37" s="6"/>
    </row>
    <row r="38" spans="1:20" x14ac:dyDescent="0.25">
      <c r="A38" s="26">
        <v>34</v>
      </c>
      <c r="B38" s="4">
        <v>15924</v>
      </c>
      <c r="C38" s="3" t="str">
        <f>IF(B38="","",VLOOKUP(B38,'LISTA USUARIOS'!$B$3:$D$1179,2,0))</f>
        <v>MICHAEL HENRIQUE MENDES</v>
      </c>
      <c r="D38" s="3"/>
      <c r="E38" s="6" t="s">
        <v>1082</v>
      </c>
      <c r="F38" s="6" t="s">
        <v>1082</v>
      </c>
      <c r="G38" s="6" t="s">
        <v>1082</v>
      </c>
      <c r="H38" s="6" t="s">
        <v>1082</v>
      </c>
      <c r="I38" s="6"/>
      <c r="J38" s="6" t="s">
        <v>1082</v>
      </c>
      <c r="K38" s="6"/>
      <c r="L38" s="6"/>
      <c r="M38" s="6" t="s">
        <v>1082</v>
      </c>
      <c r="N38" s="6"/>
      <c r="O38" s="6"/>
      <c r="P38" s="6"/>
      <c r="Q38" s="6"/>
      <c r="R38" s="6"/>
      <c r="S38" s="6"/>
      <c r="T38" s="6"/>
    </row>
    <row r="39" spans="1:20" x14ac:dyDescent="0.25">
      <c r="A39" s="26">
        <v>35</v>
      </c>
      <c r="B39" s="4">
        <v>45643</v>
      </c>
      <c r="C39" s="3" t="str">
        <f>IF(B39="","",VLOOKUP(B39,'LISTA USUARIOS'!$B$3:$D$1179,2,0))</f>
        <v>PAULO ROBERTO ANTUNES DE OLIVEIRA</v>
      </c>
      <c r="D39" s="3"/>
      <c r="E39" s="6"/>
      <c r="F39" s="6" t="s">
        <v>1082</v>
      </c>
      <c r="G39" s="6"/>
      <c r="H39" s="6"/>
      <c r="I39" s="6"/>
      <c r="J39" s="6"/>
      <c r="K39" s="6"/>
      <c r="L39" s="6"/>
      <c r="M39" s="6"/>
      <c r="N39" s="6" t="s">
        <v>1082</v>
      </c>
      <c r="O39" s="6"/>
      <c r="P39" s="6"/>
      <c r="Q39" s="6"/>
      <c r="R39" s="6"/>
      <c r="S39" s="6"/>
      <c r="T39" s="6"/>
    </row>
    <row r="40" spans="1:20" x14ac:dyDescent="0.25">
      <c r="A40" s="26">
        <v>36</v>
      </c>
      <c r="B40" s="4">
        <v>35346</v>
      </c>
      <c r="C40" s="3" t="str">
        <f>IF(B40="","",VLOOKUP(B40,'LISTA USUARIOS'!$B$3:$D$1179,2,0))</f>
        <v>PEDRO PAULO PEREIRA</v>
      </c>
      <c r="D40" s="3"/>
      <c r="E40" s="6" t="s">
        <v>1082</v>
      </c>
      <c r="F40" s="6" t="s">
        <v>1082</v>
      </c>
      <c r="G40" s="6" t="s">
        <v>1082</v>
      </c>
      <c r="H40" s="6"/>
      <c r="I40" s="6" t="s">
        <v>1082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6">
        <v>37</v>
      </c>
      <c r="B41" s="4">
        <v>45108</v>
      </c>
      <c r="C41" s="3" t="str">
        <f>IF(B41="","",VLOOKUP(B41,'LISTA USUARIOS'!$B$3:$D$1179,2,0))</f>
        <v>RICARDO PRUDENTE CHAGAS</v>
      </c>
      <c r="D41" s="3"/>
      <c r="E41" s="6"/>
      <c r="F41" s="6" t="s">
        <v>1082</v>
      </c>
      <c r="G41" s="6"/>
      <c r="H41" s="6"/>
      <c r="I41" s="6"/>
      <c r="J41" s="6"/>
      <c r="K41" s="6"/>
      <c r="L41" s="6"/>
      <c r="M41" s="6"/>
      <c r="N41" s="6" t="s">
        <v>1082</v>
      </c>
      <c r="O41" s="6"/>
      <c r="P41" s="6"/>
      <c r="Q41" s="6"/>
      <c r="R41" s="6"/>
      <c r="S41" s="6"/>
      <c r="T41" s="6"/>
    </row>
    <row r="42" spans="1:20" x14ac:dyDescent="0.25">
      <c r="A42" s="26">
        <v>38</v>
      </c>
      <c r="B42" s="4">
        <v>43006</v>
      </c>
      <c r="C42" s="3" t="str">
        <f>IF(B42="","",VLOOKUP(B42,'LISTA USUARIOS'!$B$3:$D$1179,2,0))</f>
        <v>RODRIGO DE OLIVEIRA SILVA NUNES</v>
      </c>
      <c r="D42" s="3"/>
      <c r="E42" s="6" t="s">
        <v>1082</v>
      </c>
      <c r="F42" s="6" t="s">
        <v>1082</v>
      </c>
      <c r="G42" s="6" t="s">
        <v>1082</v>
      </c>
      <c r="H42" s="6"/>
      <c r="I42" s="6"/>
      <c r="J42" s="6" t="s">
        <v>1082</v>
      </c>
      <c r="K42" s="6" t="s">
        <v>1082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6">
        <v>39</v>
      </c>
      <c r="B43" s="4">
        <v>45170</v>
      </c>
      <c r="C43" s="3" t="str">
        <f>IF(B43="","",VLOOKUP(B43,'LISTA USUARIOS'!$B$3:$D$1179,2,0))</f>
        <v>RONY DE OLIVEIRA MARINHO</v>
      </c>
      <c r="D43" s="3"/>
      <c r="E43" s="6" t="s">
        <v>1082</v>
      </c>
      <c r="F43" s="6" t="s">
        <v>1082</v>
      </c>
      <c r="G43" s="6" t="s">
        <v>1082</v>
      </c>
      <c r="H43" s="6" t="s">
        <v>1082</v>
      </c>
      <c r="I43" s="6"/>
      <c r="J43" s="6"/>
      <c r="K43" s="6"/>
      <c r="L43" s="6"/>
      <c r="M43" s="6"/>
      <c r="N43" s="6" t="s">
        <v>1082</v>
      </c>
      <c r="O43" s="6"/>
      <c r="P43" s="6"/>
      <c r="Q43" s="6"/>
      <c r="R43" s="6"/>
      <c r="S43" s="6"/>
      <c r="T43" s="6"/>
    </row>
    <row r="44" spans="1:20" x14ac:dyDescent="0.25">
      <c r="A44" s="26">
        <v>40</v>
      </c>
      <c r="B44" s="4">
        <v>45178</v>
      </c>
      <c r="C44" s="3" t="str">
        <f>IF(B44="","",VLOOKUP(B44,'LISTA USUARIOS'!$B$3:$D$1179,2,0))</f>
        <v>ROSILENE APARECIDA RODRIGUES DA SILVA</v>
      </c>
      <c r="D44" s="3"/>
      <c r="E44" s="6" t="s">
        <v>1082</v>
      </c>
      <c r="F44" s="6" t="s">
        <v>1082</v>
      </c>
      <c r="G44" s="6" t="s">
        <v>1082</v>
      </c>
      <c r="H44" s="6" t="s">
        <v>1082</v>
      </c>
      <c r="I44" s="6"/>
      <c r="J44" s="6" t="s">
        <v>1082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6">
        <v>41</v>
      </c>
      <c r="B45" s="4">
        <v>45597</v>
      </c>
      <c r="C45" s="3" t="str">
        <f>IF(B45="","",VLOOKUP(B45,'LISTA USUARIOS'!$B$3:$D$1179,2,0))</f>
        <v>SIDNEI ALONSO DOS SANTOS</v>
      </c>
      <c r="D45" s="3"/>
      <c r="E45" s="6" t="s">
        <v>1082</v>
      </c>
      <c r="F45" s="6" t="s">
        <v>1082</v>
      </c>
      <c r="G45" s="6"/>
      <c r="H45" s="6" t="s">
        <v>1082</v>
      </c>
      <c r="I45" s="6"/>
      <c r="J45" s="6" t="s">
        <v>1082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6">
        <v>42</v>
      </c>
      <c r="B46" s="4">
        <v>45597</v>
      </c>
      <c r="C46" s="3" t="str">
        <f>IF(B46="","",VLOOKUP(B46,'LISTA USUARIOS'!$B$3:$D$1179,2,0))</f>
        <v>SIDNEI ALONSO DOS SANTOS</v>
      </c>
      <c r="D46" s="3"/>
      <c r="E46" s="6"/>
      <c r="F46" s="6" t="s">
        <v>1082</v>
      </c>
      <c r="G46" s="6"/>
      <c r="H46" s="6" t="s">
        <v>1082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6">
        <v>43</v>
      </c>
      <c r="B47" s="4">
        <v>45654</v>
      </c>
      <c r="C47" s="3" t="s">
        <v>1115</v>
      </c>
      <c r="D47" s="3"/>
      <c r="E47" s="6" t="s">
        <v>1082</v>
      </c>
      <c r="F47" s="6" t="s">
        <v>1082</v>
      </c>
      <c r="G47" s="6" t="s">
        <v>1082</v>
      </c>
      <c r="H47" s="6" t="s">
        <v>1082</v>
      </c>
      <c r="I47" s="6"/>
      <c r="J47" s="6" t="s">
        <v>1082</v>
      </c>
      <c r="K47" s="6" t="s">
        <v>1082</v>
      </c>
      <c r="L47" s="6"/>
      <c r="M47" s="6"/>
      <c r="N47" s="6" t="s">
        <v>1082</v>
      </c>
      <c r="O47" s="6"/>
      <c r="P47" s="6"/>
      <c r="Q47" s="6"/>
      <c r="R47" s="6"/>
      <c r="S47" s="6"/>
      <c r="T47" s="6"/>
    </row>
    <row r="48" spans="1:20" x14ac:dyDescent="0.25">
      <c r="A48" s="26">
        <v>44</v>
      </c>
      <c r="B48" s="4">
        <v>45226</v>
      </c>
      <c r="C48" s="3" t="str">
        <f>IF(B48="","",VLOOKUP(B48,'LISTA USUARIOS'!$B$3:$D$1179,2,0))</f>
        <v>Toni Ricardo dos Prazeres</v>
      </c>
      <c r="D48" s="3"/>
      <c r="E48" s="6"/>
      <c r="F48" s="6" t="s">
        <v>1082</v>
      </c>
      <c r="G48" s="6"/>
      <c r="H48" s="6" t="s">
        <v>1082</v>
      </c>
      <c r="I48" s="6"/>
      <c r="J48" s="6" t="s">
        <v>1082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6">
        <v>45</v>
      </c>
      <c r="B49" s="4">
        <v>45406</v>
      </c>
      <c r="C49" s="3" t="str">
        <f>IF(B49="","",VLOOKUP(B49,'LISTA USUARIOS'!$B$3:$D$1179,2,0))</f>
        <v>VALDECI ALVES DE ALMEIDA</v>
      </c>
      <c r="D49" s="3"/>
      <c r="E49" s="6" t="s">
        <v>1082</v>
      </c>
      <c r="F49" s="6" t="s">
        <v>1082</v>
      </c>
      <c r="G49" s="6"/>
      <c r="H49" s="6" t="s">
        <v>1082</v>
      </c>
      <c r="I49" s="6" t="s">
        <v>1082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6">
        <v>46</v>
      </c>
      <c r="B50" s="4">
        <v>45237</v>
      </c>
      <c r="C50" s="3" t="s">
        <v>806</v>
      </c>
      <c r="D50" s="3"/>
      <c r="E50" s="6"/>
      <c r="F50" s="6" t="s">
        <v>1082</v>
      </c>
      <c r="G50" s="6"/>
      <c r="H50" s="6" t="s">
        <v>1082</v>
      </c>
      <c r="I50" s="6"/>
      <c r="J50" s="6" t="s">
        <v>1082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6">
        <v>47</v>
      </c>
      <c r="B51" s="4">
        <v>45434</v>
      </c>
      <c r="C51" s="3" t="str">
        <f>IF(B51="","",VLOOKUP(B51,'LISTA USUARIOS'!$B$3:$D$1179,2,0))</f>
        <v>WESLEY TEIXEIRA DOS SANTOS</v>
      </c>
      <c r="D51" s="3"/>
      <c r="E51" s="6" t="s">
        <v>1082</v>
      </c>
      <c r="F51" s="6" t="s">
        <v>1082</v>
      </c>
      <c r="G51" s="6" t="s">
        <v>1082</v>
      </c>
      <c r="H51" s="6" t="s">
        <v>1082</v>
      </c>
      <c r="I51" s="6" t="s">
        <v>1082</v>
      </c>
      <c r="J51" s="6"/>
      <c r="K51" s="6"/>
      <c r="L51" s="6" t="s">
        <v>1082</v>
      </c>
      <c r="M51" s="6"/>
      <c r="N51" s="6" t="s">
        <v>1082</v>
      </c>
      <c r="O51" s="6"/>
      <c r="P51" s="6"/>
      <c r="Q51" s="6"/>
      <c r="R51" s="6"/>
      <c r="S51" s="6"/>
      <c r="T51" s="6"/>
    </row>
    <row r="52" spans="1:20" x14ac:dyDescent="0.25">
      <c r="A52" s="26">
        <v>48</v>
      </c>
      <c r="B52" s="4"/>
      <c r="C52" s="3"/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6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6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6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6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6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6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6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6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6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6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6">
        <v>59</v>
      </c>
      <c r="B63" s="4"/>
      <c r="C63" s="3" t="str">
        <f>IF(B63="","",VLOOKUP(B63,'LISTA USUARIOS'!$B$3:$D$1179,2,0))</f>
        <v/>
      </c>
      <c r="D63" s="3" t="str">
        <f>IF(B63="","",VLOOKUP(B63,'LISTA USUARIOS'!$B$3:$D$1179,3,0))</f>
        <v/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6">
        <v>60</v>
      </c>
      <c r="B64" s="4"/>
      <c r="C64" s="3" t="str">
        <f>IF(B64="","",VLOOKUP(B64,'LISTA USUARIOS'!$B$3:$D$1179,2,0))</f>
        <v/>
      </c>
      <c r="D64" s="3" t="str">
        <f>IF(B64="","",VLOOKUP(B64,'LISTA USUARIOS'!$B$3:$D$1179,3,0))</f>
        <v/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6">
        <v>61</v>
      </c>
      <c r="B65" s="4"/>
      <c r="C65" s="3" t="str">
        <f>IF(B65="","",VLOOKUP(B65,'LISTA USUARIOS'!$B$3:$D$1179,2,0))</f>
        <v/>
      </c>
      <c r="D65" s="3" t="str">
        <f>IF(B65="","",VLOOKUP(B65,'LISTA USUARIOS'!$B$3:$D$1179,3,0))</f>
        <v/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6">
        <v>62</v>
      </c>
      <c r="B66" s="4"/>
      <c r="C66" s="3" t="str">
        <f>IF(B66="","",VLOOKUP(B66,'LISTA USUARIOS'!$B$3:$D$1179,2,0))</f>
        <v/>
      </c>
      <c r="D66" s="3" t="str">
        <f>IF(B66="","",VLOOKUP(B66,'LISTA USUARIOS'!$B$3:$D$1179,3,0))</f>
        <v/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79" spans="1:20" x14ac:dyDescent="0.25">
      <c r="A79" s="1"/>
      <c r="B79" s="1"/>
      <c r="D79" s="1"/>
    </row>
    <row r="80" spans="1:20" x14ac:dyDescent="0.25">
      <c r="A80" s="1"/>
      <c r="B80" s="1"/>
      <c r="D80" s="1"/>
    </row>
    <row r="81" spans="1:4" x14ac:dyDescent="0.25">
      <c r="A81" s="1"/>
      <c r="B81" s="1"/>
      <c r="D81" s="1"/>
    </row>
    <row r="82" spans="1:4" x14ac:dyDescent="0.25">
      <c r="A82" s="1"/>
      <c r="B82" s="1"/>
      <c r="D82" s="1"/>
    </row>
    <row r="83" spans="1:4" x14ac:dyDescent="0.25">
      <c r="A83" s="1"/>
      <c r="B83" s="1"/>
      <c r="D83" s="1"/>
    </row>
    <row r="84" spans="1:4" x14ac:dyDescent="0.25">
      <c r="A84" s="1"/>
      <c r="B84" s="1"/>
      <c r="D84" s="1"/>
    </row>
    <row r="85" spans="1:4" x14ac:dyDescent="0.25">
      <c r="A85" s="1"/>
      <c r="B85" s="1"/>
      <c r="D85" s="1"/>
    </row>
    <row r="86" spans="1:4" x14ac:dyDescent="0.25">
      <c r="A86" s="1"/>
      <c r="B86" s="1"/>
      <c r="D86" s="1"/>
    </row>
    <row r="87" spans="1:4" x14ac:dyDescent="0.25">
      <c r="A87" s="1"/>
      <c r="B87" s="1"/>
      <c r="D87" s="1"/>
    </row>
    <row r="88" spans="1:4" x14ac:dyDescent="0.25">
      <c r="A88" s="1"/>
      <c r="B88" s="1"/>
      <c r="D88" s="1"/>
    </row>
    <row r="89" spans="1:4" x14ac:dyDescent="0.25">
      <c r="A89" s="1"/>
      <c r="B89" s="1"/>
      <c r="D89" s="1"/>
    </row>
    <row r="90" spans="1:4" x14ac:dyDescent="0.25">
      <c r="A90" s="1"/>
      <c r="B90" s="1"/>
      <c r="D90" s="1"/>
    </row>
    <row r="91" spans="1:4" x14ac:dyDescent="0.25">
      <c r="A91" s="1"/>
      <c r="B91" s="1"/>
      <c r="D91" s="1"/>
    </row>
    <row r="92" spans="1:4" x14ac:dyDescent="0.25">
      <c r="A92" s="1"/>
      <c r="B92" s="1"/>
      <c r="D92" s="1"/>
    </row>
    <row r="93" spans="1:4" x14ac:dyDescent="0.25">
      <c r="A93" s="1"/>
      <c r="B93" s="1"/>
      <c r="D93" s="1"/>
    </row>
    <row r="94" spans="1:4" x14ac:dyDescent="0.25">
      <c r="A94" s="1"/>
      <c r="B94" s="1"/>
      <c r="D94" s="1"/>
    </row>
    <row r="95" spans="1:4" x14ac:dyDescent="0.25">
      <c r="A95" s="1"/>
      <c r="B95" s="1"/>
      <c r="D95" s="1"/>
    </row>
    <row r="96" spans="1:4" x14ac:dyDescent="0.25">
      <c r="A96" s="1"/>
      <c r="B96" s="1"/>
      <c r="D96" s="1"/>
    </row>
    <row r="97" spans="1:4" x14ac:dyDescent="0.25">
      <c r="A97" s="1"/>
      <c r="B97" s="1"/>
      <c r="D97" s="1"/>
    </row>
    <row r="98" spans="1:4" x14ac:dyDescent="0.25">
      <c r="A98" s="1"/>
      <c r="B98" s="1"/>
      <c r="D98" s="1"/>
    </row>
    <row r="99" spans="1:4" x14ac:dyDescent="0.25">
      <c r="A99" s="1"/>
      <c r="B99" s="1"/>
      <c r="D99" s="1"/>
    </row>
    <row r="100" spans="1:4" x14ac:dyDescent="0.25">
      <c r="A100" s="1"/>
      <c r="B100" s="1"/>
      <c r="D100" s="1"/>
    </row>
    <row r="101" spans="1:4" x14ac:dyDescent="0.25">
      <c r="A101" s="1"/>
      <c r="B101" s="1"/>
      <c r="D101" s="1"/>
    </row>
    <row r="102" spans="1:4" x14ac:dyDescent="0.25">
      <c r="A102" s="1"/>
      <c r="B102" s="1"/>
      <c r="D102" s="1"/>
    </row>
    <row r="103" spans="1:4" x14ac:dyDescent="0.25">
      <c r="A103" s="1"/>
      <c r="B103" s="1"/>
      <c r="D103" s="1"/>
    </row>
    <row r="104" spans="1:4" x14ac:dyDescent="0.25">
      <c r="A104" s="1"/>
      <c r="B104" s="1"/>
      <c r="D104" s="1"/>
    </row>
    <row r="105" spans="1:4" x14ac:dyDescent="0.25">
      <c r="A105" s="1"/>
      <c r="B105" s="1"/>
      <c r="D105" s="1"/>
    </row>
    <row r="106" spans="1:4" x14ac:dyDescent="0.25">
      <c r="A106" s="1"/>
      <c r="B106" s="1"/>
      <c r="D106" s="1"/>
    </row>
    <row r="107" spans="1:4" x14ac:dyDescent="0.25">
      <c r="A107" s="1"/>
      <c r="B107" s="1"/>
      <c r="D107" s="1"/>
    </row>
    <row r="108" spans="1:4" x14ac:dyDescent="0.25">
      <c r="A108" s="1"/>
      <c r="B108" s="1"/>
      <c r="D108" s="1"/>
    </row>
    <row r="109" spans="1:4" x14ac:dyDescent="0.25">
      <c r="A109" s="1"/>
      <c r="B109" s="1"/>
      <c r="D109" s="1"/>
    </row>
    <row r="110" spans="1:4" x14ac:dyDescent="0.25">
      <c r="A110" s="1"/>
      <c r="B110" s="1"/>
      <c r="D110" s="1"/>
    </row>
    <row r="111" spans="1:4" x14ac:dyDescent="0.25">
      <c r="A111" s="1"/>
      <c r="B111" s="1"/>
      <c r="D111" s="1"/>
    </row>
    <row r="112" spans="1:4" x14ac:dyDescent="0.25">
      <c r="A112" s="1"/>
      <c r="B112" s="1"/>
      <c r="D112" s="1"/>
    </row>
    <row r="113" spans="1:4" x14ac:dyDescent="0.25">
      <c r="A113" s="1"/>
      <c r="B113" s="1"/>
      <c r="D113" s="1"/>
    </row>
    <row r="114" spans="1:4" x14ac:dyDescent="0.25">
      <c r="A114" s="1"/>
      <c r="B114" s="1"/>
      <c r="D114" s="1"/>
    </row>
    <row r="115" spans="1:4" x14ac:dyDescent="0.25">
      <c r="A115" s="1"/>
      <c r="B115" s="1"/>
      <c r="D115" s="1"/>
    </row>
    <row r="116" spans="1:4" x14ac:dyDescent="0.25">
      <c r="A116" s="1"/>
      <c r="B116" s="1"/>
      <c r="D116" s="1"/>
    </row>
    <row r="117" spans="1:4" x14ac:dyDescent="0.25">
      <c r="A117" s="1"/>
      <c r="B117" s="1"/>
      <c r="D117" s="1"/>
    </row>
    <row r="118" spans="1:4" x14ac:dyDescent="0.25">
      <c r="A118" s="1"/>
      <c r="B118" s="1"/>
      <c r="D118" s="1"/>
    </row>
    <row r="119" spans="1:4" x14ac:dyDescent="0.25">
      <c r="A119" s="1"/>
      <c r="B119" s="1"/>
      <c r="D119" s="1"/>
    </row>
    <row r="120" spans="1:4" x14ac:dyDescent="0.25">
      <c r="A120" s="1"/>
      <c r="B120" s="1"/>
      <c r="D120" s="1"/>
    </row>
    <row r="121" spans="1:4" x14ac:dyDescent="0.25">
      <c r="A121" s="1"/>
      <c r="B121" s="1"/>
      <c r="D121" s="1"/>
    </row>
    <row r="122" spans="1:4" x14ac:dyDescent="0.25">
      <c r="A122" s="1"/>
      <c r="B122" s="1"/>
      <c r="D122" s="1"/>
    </row>
    <row r="123" spans="1:4" x14ac:dyDescent="0.25">
      <c r="A123" s="1"/>
      <c r="B123" s="1"/>
      <c r="D123" s="1"/>
    </row>
    <row r="124" spans="1:4" x14ac:dyDescent="0.25">
      <c r="A124" s="1"/>
      <c r="B124" s="1"/>
      <c r="D124" s="1"/>
    </row>
    <row r="125" spans="1:4" x14ac:dyDescent="0.25">
      <c r="A125" s="1"/>
      <c r="B125" s="1"/>
      <c r="D125" s="1"/>
    </row>
    <row r="126" spans="1:4" x14ac:dyDescent="0.25">
      <c r="A126" s="1"/>
      <c r="B126" s="1"/>
      <c r="D126" s="1"/>
    </row>
    <row r="127" spans="1:4" x14ac:dyDescent="0.25">
      <c r="A127" s="1"/>
      <c r="B127" s="1"/>
      <c r="D127" s="1"/>
    </row>
    <row r="128" spans="1:4" x14ac:dyDescent="0.25">
      <c r="A128" s="1"/>
      <c r="B128" s="1"/>
      <c r="D128" s="1"/>
    </row>
    <row r="129" spans="1:4" x14ac:dyDescent="0.25">
      <c r="A129" s="1"/>
      <c r="B129" s="1"/>
      <c r="D129" s="1"/>
    </row>
    <row r="130" spans="1:4" x14ac:dyDescent="0.25">
      <c r="A130" s="1"/>
      <c r="B130" s="1"/>
      <c r="D130" s="1"/>
    </row>
    <row r="131" spans="1:4" x14ac:dyDescent="0.25">
      <c r="A131" s="1"/>
      <c r="B131" s="1"/>
      <c r="D131" s="1"/>
    </row>
    <row r="132" spans="1:4" x14ac:dyDescent="0.25">
      <c r="A132" s="1"/>
      <c r="B132" s="1"/>
      <c r="D132" s="1"/>
    </row>
    <row r="133" spans="1:4" x14ac:dyDescent="0.25">
      <c r="A133" s="1"/>
      <c r="B133" s="1"/>
      <c r="D133" s="1"/>
    </row>
    <row r="134" spans="1:4" x14ac:dyDescent="0.25">
      <c r="A134" s="1"/>
      <c r="B134" s="1"/>
      <c r="D134" s="1"/>
    </row>
    <row r="135" spans="1:4" x14ac:dyDescent="0.25">
      <c r="A135" s="1"/>
      <c r="B135" s="1"/>
      <c r="D135" s="1"/>
    </row>
    <row r="136" spans="1:4" x14ac:dyDescent="0.25">
      <c r="A136" s="1"/>
      <c r="B136" s="1"/>
      <c r="D136" s="1"/>
    </row>
    <row r="137" spans="1:4" x14ac:dyDescent="0.25">
      <c r="A137" s="1"/>
      <c r="B137" s="1"/>
      <c r="D137" s="1"/>
    </row>
    <row r="138" spans="1:4" x14ac:dyDescent="0.25">
      <c r="A138" s="1"/>
      <c r="B138" s="1"/>
      <c r="D138" s="1"/>
    </row>
    <row r="139" spans="1:4" x14ac:dyDescent="0.25">
      <c r="A139" s="1"/>
      <c r="B139" s="1"/>
      <c r="D139" s="1"/>
    </row>
    <row r="140" spans="1:4" x14ac:dyDescent="0.25">
      <c r="A140" s="1"/>
      <c r="B140" s="1"/>
      <c r="D140" s="1"/>
    </row>
    <row r="141" spans="1:4" x14ac:dyDescent="0.25">
      <c r="A141" s="1"/>
      <c r="B141" s="1"/>
      <c r="D141" s="1"/>
    </row>
    <row r="142" spans="1:4" x14ac:dyDescent="0.25">
      <c r="A142" s="1"/>
      <c r="B142" s="1"/>
      <c r="D142" s="1"/>
    </row>
    <row r="143" spans="1:4" x14ac:dyDescent="0.25">
      <c r="A143" s="1"/>
      <c r="B143" s="1"/>
      <c r="D143" s="1"/>
    </row>
    <row r="144" spans="1:4" x14ac:dyDescent="0.25">
      <c r="A144" s="1"/>
      <c r="B144" s="1"/>
      <c r="D144" s="1"/>
    </row>
    <row r="145" spans="1:4" x14ac:dyDescent="0.25">
      <c r="A145" s="1"/>
      <c r="B145" s="1"/>
      <c r="D145" s="1"/>
    </row>
    <row r="146" spans="1:4" x14ac:dyDescent="0.25">
      <c r="A146" s="1"/>
      <c r="B146" s="1"/>
      <c r="D146" s="1"/>
    </row>
    <row r="147" spans="1:4" x14ac:dyDescent="0.25">
      <c r="A147" s="1"/>
      <c r="B147" s="1"/>
      <c r="D147" s="1"/>
    </row>
    <row r="148" spans="1:4" x14ac:dyDescent="0.25">
      <c r="A148" s="1"/>
      <c r="B148" s="1"/>
      <c r="D148" s="1"/>
    </row>
    <row r="149" spans="1:4" x14ac:dyDescent="0.25">
      <c r="A149" s="1"/>
      <c r="B149" s="1"/>
      <c r="D149" s="1"/>
    </row>
    <row r="150" spans="1:4" x14ac:dyDescent="0.25">
      <c r="A150" s="1"/>
      <c r="B150" s="1"/>
      <c r="D150" s="1"/>
    </row>
    <row r="151" spans="1:4" x14ac:dyDescent="0.25">
      <c r="A151" s="1"/>
      <c r="B151" s="1"/>
      <c r="D151" s="1"/>
    </row>
    <row r="152" spans="1:4" x14ac:dyDescent="0.25">
      <c r="A152" s="1"/>
      <c r="B152" s="1"/>
      <c r="D152" s="1"/>
    </row>
    <row r="153" spans="1:4" x14ac:dyDescent="0.25">
      <c r="A153" s="1"/>
      <c r="B153" s="1"/>
      <c r="D153" s="1"/>
    </row>
    <row r="154" spans="1:4" x14ac:dyDescent="0.25">
      <c r="A154" s="1"/>
      <c r="B154" s="1"/>
      <c r="D154" s="1"/>
    </row>
    <row r="155" spans="1:4" x14ac:dyDescent="0.25">
      <c r="A155" s="1"/>
      <c r="B155" s="1"/>
      <c r="D155" s="1"/>
    </row>
    <row r="156" spans="1:4" x14ac:dyDescent="0.25">
      <c r="A156" s="1"/>
      <c r="B156" s="1"/>
      <c r="D156" s="1"/>
    </row>
    <row r="157" spans="1:4" x14ac:dyDescent="0.25">
      <c r="A157" s="1"/>
      <c r="B157" s="1"/>
      <c r="D157" s="1"/>
    </row>
    <row r="158" spans="1:4" x14ac:dyDescent="0.25">
      <c r="A158" s="1"/>
      <c r="B158" s="1"/>
      <c r="D158" s="1"/>
    </row>
    <row r="159" spans="1:4" x14ac:dyDescent="0.25">
      <c r="A159" s="1"/>
      <c r="B159" s="1"/>
      <c r="D159" s="1"/>
    </row>
    <row r="160" spans="1:4" x14ac:dyDescent="0.25">
      <c r="A160" s="1"/>
      <c r="B160" s="1"/>
      <c r="D160" s="1"/>
    </row>
    <row r="161" spans="1:4" x14ac:dyDescent="0.25">
      <c r="A161" s="1"/>
      <c r="B161" s="1"/>
      <c r="D161" s="1"/>
    </row>
    <row r="162" spans="1:4" x14ac:dyDescent="0.25">
      <c r="A162" s="1"/>
      <c r="B162" s="1"/>
      <c r="D162" s="1"/>
    </row>
    <row r="163" spans="1:4" x14ac:dyDescent="0.25">
      <c r="A163" s="1"/>
      <c r="B163" s="1"/>
      <c r="D163" s="1"/>
    </row>
    <row r="164" spans="1:4" x14ac:dyDescent="0.25">
      <c r="A164" s="1"/>
      <c r="B164" s="1"/>
      <c r="D164" s="1"/>
    </row>
    <row r="165" spans="1:4" x14ac:dyDescent="0.25">
      <c r="A165" s="1"/>
      <c r="B165" s="1"/>
      <c r="D165" s="1"/>
    </row>
    <row r="166" spans="1:4" x14ac:dyDescent="0.25">
      <c r="A166" s="1"/>
      <c r="B166" s="1"/>
      <c r="D166" s="1"/>
    </row>
    <row r="167" spans="1:4" x14ac:dyDescent="0.25">
      <c r="A167" s="1"/>
      <c r="B167" s="1"/>
      <c r="D167" s="1"/>
    </row>
    <row r="168" spans="1:4" x14ac:dyDescent="0.25">
      <c r="A168" s="1"/>
      <c r="B168" s="1"/>
      <c r="D168" s="1"/>
    </row>
    <row r="169" spans="1:4" x14ac:dyDescent="0.25">
      <c r="A169" s="1"/>
      <c r="B169" s="1"/>
      <c r="D169" s="1"/>
    </row>
    <row r="170" spans="1:4" x14ac:dyDescent="0.25">
      <c r="A170" s="1"/>
      <c r="B170" s="1"/>
      <c r="D170" s="1"/>
    </row>
    <row r="171" spans="1:4" x14ac:dyDescent="0.25">
      <c r="A171" s="1"/>
      <c r="B171" s="1"/>
      <c r="D171" s="1"/>
    </row>
    <row r="172" spans="1:4" x14ac:dyDescent="0.25">
      <c r="A172" s="1"/>
      <c r="B172" s="1"/>
      <c r="D172" s="1"/>
    </row>
    <row r="173" spans="1:4" x14ac:dyDescent="0.25">
      <c r="A173" s="1"/>
      <c r="B173" s="1"/>
      <c r="D173" s="1"/>
    </row>
    <row r="174" spans="1:4" x14ac:dyDescent="0.25">
      <c r="A174" s="1"/>
      <c r="B174" s="1"/>
      <c r="D174" s="1"/>
    </row>
    <row r="175" spans="1:4" x14ac:dyDescent="0.25">
      <c r="A175" s="1"/>
      <c r="B175" s="1"/>
      <c r="D175" s="1"/>
    </row>
    <row r="176" spans="1:4" x14ac:dyDescent="0.25">
      <c r="A176" s="1"/>
      <c r="B176" s="1"/>
      <c r="D176" s="1"/>
    </row>
    <row r="177" spans="1:4" x14ac:dyDescent="0.25">
      <c r="A177" s="1"/>
      <c r="B177" s="1"/>
      <c r="D177" s="1"/>
    </row>
    <row r="178" spans="1:4" x14ac:dyDescent="0.25">
      <c r="A178" s="1"/>
      <c r="B178" s="1"/>
      <c r="D178" s="1"/>
    </row>
    <row r="179" spans="1:4" x14ac:dyDescent="0.25">
      <c r="A179" s="1"/>
      <c r="B179" s="1"/>
      <c r="D179" s="1"/>
    </row>
    <row r="180" spans="1:4" x14ac:dyDescent="0.25">
      <c r="A180" s="1"/>
      <c r="B180" s="1"/>
      <c r="D180" s="1"/>
    </row>
    <row r="181" spans="1:4" x14ac:dyDescent="0.25">
      <c r="A181" s="1"/>
      <c r="B181" s="1"/>
      <c r="D181" s="1"/>
    </row>
    <row r="182" spans="1:4" x14ac:dyDescent="0.25">
      <c r="A182" s="1"/>
      <c r="B182" s="1"/>
      <c r="D182" s="1"/>
    </row>
    <row r="183" spans="1:4" x14ac:dyDescent="0.25">
      <c r="A183" s="1"/>
      <c r="B183" s="1"/>
      <c r="D183" s="1"/>
    </row>
    <row r="184" spans="1:4" x14ac:dyDescent="0.25">
      <c r="A184" s="1"/>
      <c r="B184" s="1"/>
      <c r="D184" s="1"/>
    </row>
    <row r="185" spans="1:4" x14ac:dyDescent="0.25">
      <c r="A185" s="1"/>
      <c r="B185" s="1"/>
      <c r="D185" s="1"/>
    </row>
    <row r="186" spans="1:4" x14ac:dyDescent="0.25">
      <c r="A186" s="1"/>
      <c r="B186" s="1"/>
      <c r="D186" s="1"/>
    </row>
    <row r="187" spans="1:4" x14ac:dyDescent="0.25">
      <c r="A187" s="1"/>
      <c r="B187" s="1"/>
      <c r="D187" s="1"/>
    </row>
    <row r="188" spans="1:4" x14ac:dyDescent="0.25">
      <c r="A188" s="1"/>
      <c r="B188" s="1"/>
      <c r="D188" s="1"/>
    </row>
    <row r="189" spans="1:4" x14ac:dyDescent="0.25">
      <c r="A189" s="1"/>
      <c r="B189" s="1"/>
      <c r="D189" s="1"/>
    </row>
    <row r="190" spans="1:4" x14ac:dyDescent="0.25">
      <c r="A190" s="1"/>
      <c r="B190" s="1"/>
      <c r="D190" s="1"/>
    </row>
    <row r="191" spans="1:4" x14ac:dyDescent="0.25">
      <c r="A191" s="1"/>
      <c r="B191" s="1"/>
      <c r="D191" s="1"/>
    </row>
    <row r="192" spans="1:4" x14ac:dyDescent="0.25">
      <c r="A192" s="1"/>
      <c r="B192" s="1"/>
      <c r="D192" s="1"/>
    </row>
    <row r="193" spans="1:4" x14ac:dyDescent="0.25">
      <c r="A193" s="1"/>
      <c r="B193" s="1"/>
      <c r="D193" s="1"/>
    </row>
    <row r="194" spans="1:4" x14ac:dyDescent="0.25">
      <c r="A194" s="1"/>
      <c r="B194" s="1"/>
      <c r="D194" s="1"/>
    </row>
    <row r="195" spans="1:4" x14ac:dyDescent="0.25">
      <c r="A195" s="1"/>
      <c r="B195" s="1"/>
      <c r="D195" s="1"/>
    </row>
    <row r="196" spans="1:4" x14ac:dyDescent="0.25">
      <c r="A196" s="1"/>
      <c r="B196" s="1"/>
      <c r="D196" s="1"/>
    </row>
    <row r="197" spans="1:4" x14ac:dyDescent="0.25">
      <c r="A197" s="1"/>
      <c r="B197" s="1"/>
      <c r="D197" s="1"/>
    </row>
    <row r="198" spans="1:4" x14ac:dyDescent="0.25">
      <c r="A198" s="1"/>
      <c r="B198" s="1"/>
      <c r="D198" s="1"/>
    </row>
    <row r="199" spans="1:4" x14ac:dyDescent="0.25">
      <c r="A199" s="1"/>
      <c r="B199" s="1"/>
      <c r="D199" s="1"/>
    </row>
    <row r="200" spans="1:4" x14ac:dyDescent="0.25">
      <c r="A200" s="1"/>
      <c r="B200" s="1"/>
      <c r="D200" s="1"/>
    </row>
    <row r="201" spans="1:4" x14ac:dyDescent="0.25">
      <c r="A201" s="1"/>
      <c r="B201" s="1"/>
      <c r="D201" s="1"/>
    </row>
    <row r="202" spans="1:4" x14ac:dyDescent="0.25">
      <c r="A202" s="1"/>
      <c r="B202" s="1"/>
      <c r="D202" s="1"/>
    </row>
    <row r="203" spans="1:4" x14ac:dyDescent="0.25">
      <c r="A203" s="1"/>
      <c r="B203" s="1"/>
      <c r="D203" s="1"/>
    </row>
    <row r="204" spans="1:4" x14ac:dyDescent="0.25">
      <c r="A204" s="1"/>
      <c r="B204" s="1"/>
      <c r="D204" s="1"/>
    </row>
    <row r="205" spans="1:4" x14ac:dyDescent="0.25">
      <c r="A205" s="1"/>
      <c r="B205" s="1"/>
      <c r="D205" s="1"/>
    </row>
    <row r="206" spans="1:4" x14ac:dyDescent="0.25">
      <c r="A206" s="1"/>
      <c r="B206" s="1"/>
      <c r="D206" s="1"/>
    </row>
    <row r="207" spans="1:4" x14ac:dyDescent="0.25">
      <c r="A207" s="1"/>
      <c r="B207" s="1"/>
      <c r="D207" s="1"/>
    </row>
    <row r="208" spans="1:4" x14ac:dyDescent="0.25">
      <c r="A208" s="1"/>
      <c r="B208" s="1"/>
      <c r="D208" s="1"/>
    </row>
    <row r="209" spans="1:4" x14ac:dyDescent="0.25">
      <c r="A209" s="1"/>
      <c r="B209" s="1"/>
      <c r="D209" s="1"/>
    </row>
    <row r="210" spans="1:4" x14ac:dyDescent="0.25">
      <c r="A210" s="1"/>
      <c r="B210" s="1"/>
      <c r="D210" s="1"/>
    </row>
    <row r="211" spans="1:4" x14ac:dyDescent="0.25">
      <c r="A211" s="1"/>
      <c r="B211" s="1"/>
      <c r="D211" s="1"/>
    </row>
    <row r="212" spans="1:4" x14ac:dyDescent="0.25">
      <c r="A212" s="1"/>
      <c r="B212" s="1"/>
      <c r="D212" s="1"/>
    </row>
    <row r="213" spans="1:4" x14ac:dyDescent="0.25">
      <c r="A213" s="1"/>
      <c r="B213" s="1"/>
      <c r="D213" s="1"/>
    </row>
    <row r="214" spans="1:4" x14ac:dyDescent="0.25">
      <c r="A214" s="1"/>
      <c r="B214" s="1"/>
      <c r="D214" s="1"/>
    </row>
    <row r="215" spans="1:4" x14ac:dyDescent="0.25">
      <c r="A215" s="1"/>
      <c r="B215" s="1"/>
      <c r="D215" s="1"/>
    </row>
    <row r="216" spans="1:4" x14ac:dyDescent="0.25">
      <c r="A216" s="1"/>
      <c r="B216" s="1"/>
      <c r="D216" s="1"/>
    </row>
    <row r="217" spans="1:4" x14ac:dyDescent="0.25">
      <c r="A217" s="1"/>
      <c r="B217" s="1"/>
      <c r="D217" s="1"/>
    </row>
    <row r="218" spans="1:4" x14ac:dyDescent="0.25">
      <c r="A218" s="1"/>
      <c r="B218" s="1"/>
      <c r="D218" s="1"/>
    </row>
    <row r="219" spans="1:4" x14ac:dyDescent="0.25">
      <c r="A219" s="1"/>
      <c r="B219" s="1"/>
      <c r="D219" s="1"/>
    </row>
    <row r="220" spans="1:4" x14ac:dyDescent="0.25">
      <c r="A220" s="1"/>
      <c r="B220" s="1"/>
      <c r="D220" s="1"/>
    </row>
    <row r="221" spans="1:4" x14ac:dyDescent="0.25">
      <c r="A221" s="1"/>
      <c r="B221" s="1"/>
      <c r="D221" s="1"/>
    </row>
    <row r="222" spans="1:4" x14ac:dyDescent="0.25">
      <c r="A222" s="1"/>
      <c r="B222" s="1"/>
      <c r="D222" s="1"/>
    </row>
    <row r="223" spans="1:4" x14ac:dyDescent="0.25">
      <c r="A223" s="1"/>
      <c r="B223" s="1"/>
      <c r="D223" s="1"/>
    </row>
    <row r="224" spans="1:4" x14ac:dyDescent="0.25">
      <c r="A224" s="1"/>
      <c r="B224" s="1"/>
      <c r="D224" s="1"/>
    </row>
    <row r="225" spans="1:4" x14ac:dyDescent="0.25">
      <c r="A225" s="1"/>
      <c r="B225" s="1"/>
      <c r="D225" s="1"/>
    </row>
    <row r="226" spans="1:4" x14ac:dyDescent="0.25">
      <c r="A226" s="1"/>
      <c r="B226" s="1"/>
      <c r="D226" s="1"/>
    </row>
    <row r="227" spans="1:4" x14ac:dyDescent="0.25">
      <c r="A227" s="1"/>
      <c r="B227" s="1"/>
      <c r="D227" s="1"/>
    </row>
    <row r="228" spans="1:4" x14ac:dyDescent="0.25">
      <c r="A228" s="1"/>
      <c r="B228" s="1"/>
      <c r="D228" s="1"/>
    </row>
    <row r="229" spans="1:4" x14ac:dyDescent="0.25">
      <c r="A229" s="1"/>
      <c r="B229" s="1"/>
      <c r="D229" s="1"/>
    </row>
    <row r="230" spans="1:4" x14ac:dyDescent="0.25">
      <c r="A230" s="1"/>
      <c r="B230" s="1"/>
      <c r="D230" s="1"/>
    </row>
    <row r="231" spans="1:4" x14ac:dyDescent="0.25">
      <c r="A231" s="1"/>
      <c r="B231" s="1"/>
      <c r="D231" s="1"/>
    </row>
    <row r="232" spans="1:4" x14ac:dyDescent="0.25">
      <c r="A232" s="1"/>
      <c r="B232" s="1"/>
      <c r="D232" s="1"/>
    </row>
    <row r="233" spans="1:4" x14ac:dyDescent="0.25">
      <c r="A233" s="1"/>
      <c r="B233" s="1"/>
      <c r="D233" s="1"/>
    </row>
    <row r="234" spans="1:4" x14ac:dyDescent="0.25">
      <c r="A234" s="1"/>
      <c r="B234" s="1"/>
      <c r="D234" s="1"/>
    </row>
    <row r="235" spans="1:4" x14ac:dyDescent="0.25">
      <c r="A235" s="1"/>
      <c r="B235" s="1"/>
      <c r="D235" s="1"/>
    </row>
    <row r="236" spans="1:4" x14ac:dyDescent="0.25">
      <c r="A236" s="1"/>
      <c r="B236" s="1"/>
      <c r="D236" s="1"/>
    </row>
    <row r="237" spans="1:4" x14ac:dyDescent="0.25">
      <c r="A237" s="1"/>
      <c r="B237" s="1"/>
      <c r="D237" s="1"/>
    </row>
    <row r="238" spans="1:4" x14ac:dyDescent="0.25">
      <c r="A238" s="1"/>
      <c r="B238" s="1"/>
      <c r="D238" s="1"/>
    </row>
    <row r="239" spans="1:4" x14ac:dyDescent="0.25">
      <c r="A239" s="1"/>
      <c r="B239" s="1"/>
      <c r="D239" s="1"/>
    </row>
    <row r="240" spans="1:4" x14ac:dyDescent="0.25">
      <c r="A240" s="1"/>
      <c r="B240" s="1"/>
      <c r="D240" s="1"/>
    </row>
    <row r="241" spans="1:4" x14ac:dyDescent="0.25">
      <c r="A241" s="1"/>
      <c r="B241" s="1"/>
      <c r="D241" s="1"/>
    </row>
    <row r="242" spans="1:4" x14ac:dyDescent="0.25">
      <c r="A242" s="1"/>
      <c r="B242" s="1"/>
      <c r="D242" s="1"/>
    </row>
    <row r="243" spans="1:4" x14ac:dyDescent="0.25">
      <c r="A243" s="1"/>
      <c r="B243" s="1"/>
      <c r="D243" s="1"/>
    </row>
    <row r="244" spans="1:4" x14ac:dyDescent="0.25">
      <c r="A244" s="1"/>
      <c r="B244" s="1"/>
      <c r="D244" s="1"/>
    </row>
    <row r="245" spans="1:4" x14ac:dyDescent="0.25">
      <c r="A245" s="1"/>
      <c r="B245" s="1"/>
      <c r="D245" s="1"/>
    </row>
    <row r="246" spans="1:4" x14ac:dyDescent="0.25">
      <c r="A246" s="1"/>
      <c r="B246" s="1"/>
      <c r="D246" s="1"/>
    </row>
    <row r="247" spans="1:4" x14ac:dyDescent="0.25">
      <c r="A247" s="1"/>
      <c r="B247" s="1"/>
      <c r="D247" s="1"/>
    </row>
    <row r="248" spans="1:4" x14ac:dyDescent="0.25">
      <c r="A248" s="1"/>
      <c r="B248" s="1"/>
      <c r="D248" s="1"/>
    </row>
    <row r="249" spans="1:4" x14ac:dyDescent="0.25">
      <c r="A249" s="1"/>
      <c r="B249" s="1"/>
      <c r="D249" s="1"/>
    </row>
    <row r="250" spans="1:4" x14ac:dyDescent="0.25">
      <c r="A250" s="1"/>
      <c r="B250" s="1"/>
      <c r="D250" s="1"/>
    </row>
    <row r="251" spans="1:4" x14ac:dyDescent="0.25">
      <c r="A251" s="1"/>
      <c r="B251" s="1"/>
      <c r="D251" s="1"/>
    </row>
    <row r="252" spans="1:4" x14ac:dyDescent="0.25">
      <c r="A252" s="1"/>
      <c r="B252" s="1"/>
      <c r="D252" s="1"/>
    </row>
    <row r="253" spans="1:4" x14ac:dyDescent="0.25">
      <c r="A253" s="1"/>
      <c r="B253" s="1"/>
      <c r="D253" s="1"/>
    </row>
    <row r="254" spans="1:4" x14ac:dyDescent="0.25">
      <c r="A254" s="1"/>
      <c r="B254" s="1"/>
      <c r="D254" s="1"/>
    </row>
    <row r="255" spans="1:4" x14ac:dyDescent="0.25">
      <c r="A255" s="1"/>
      <c r="B255" s="1"/>
      <c r="D255" s="1"/>
    </row>
    <row r="256" spans="1:4" x14ac:dyDescent="0.25">
      <c r="A256" s="1"/>
      <c r="B256" s="1"/>
      <c r="D256" s="1"/>
    </row>
    <row r="257" spans="1:4" x14ac:dyDescent="0.25">
      <c r="A257" s="1"/>
      <c r="B257" s="1"/>
      <c r="D257" s="1"/>
    </row>
    <row r="258" spans="1:4" x14ac:dyDescent="0.25">
      <c r="A258" s="1"/>
      <c r="B258" s="1"/>
      <c r="D258" s="1"/>
    </row>
    <row r="259" spans="1:4" x14ac:dyDescent="0.25">
      <c r="A259" s="1"/>
      <c r="B259" s="1"/>
      <c r="D259" s="1"/>
    </row>
    <row r="260" spans="1:4" x14ac:dyDescent="0.25">
      <c r="A260" s="1"/>
      <c r="B260" s="1"/>
      <c r="D260" s="1"/>
    </row>
    <row r="261" spans="1:4" x14ac:dyDescent="0.25">
      <c r="A261" s="1"/>
      <c r="B261" s="1"/>
      <c r="D261" s="1"/>
    </row>
    <row r="262" spans="1:4" x14ac:dyDescent="0.25">
      <c r="A262" s="1"/>
      <c r="B262" s="1"/>
      <c r="D262" s="1"/>
    </row>
    <row r="263" spans="1:4" x14ac:dyDescent="0.25">
      <c r="A263" s="1"/>
      <c r="B263" s="1"/>
      <c r="D263" s="1"/>
    </row>
    <row r="264" spans="1:4" x14ac:dyDescent="0.25">
      <c r="A264" s="1"/>
      <c r="B264" s="1"/>
      <c r="D264" s="1"/>
    </row>
    <row r="265" spans="1:4" x14ac:dyDescent="0.25">
      <c r="A265" s="1"/>
      <c r="B265" s="1"/>
      <c r="D265" s="1"/>
    </row>
    <row r="266" spans="1:4" x14ac:dyDescent="0.25">
      <c r="A266" s="1"/>
      <c r="B266" s="1"/>
      <c r="D266" s="1"/>
    </row>
    <row r="267" spans="1:4" x14ac:dyDescent="0.25">
      <c r="A267" s="1"/>
      <c r="B267" s="1"/>
      <c r="D267" s="1"/>
    </row>
    <row r="268" spans="1:4" x14ac:dyDescent="0.25">
      <c r="A268" s="1"/>
      <c r="B268" s="1"/>
      <c r="D268" s="1"/>
    </row>
    <row r="269" spans="1:4" x14ac:dyDescent="0.25">
      <c r="A269" s="1"/>
      <c r="B269" s="1"/>
      <c r="D269" s="1"/>
    </row>
    <row r="270" spans="1:4" x14ac:dyDescent="0.25">
      <c r="A270" s="1"/>
      <c r="B270" s="1"/>
      <c r="D270" s="1"/>
    </row>
    <row r="271" spans="1:4" x14ac:dyDescent="0.25">
      <c r="A271" s="1"/>
      <c r="B271" s="1"/>
      <c r="D271" s="1"/>
    </row>
    <row r="272" spans="1:4" x14ac:dyDescent="0.25">
      <c r="A272" s="1"/>
      <c r="B272" s="1"/>
      <c r="D272" s="1"/>
    </row>
    <row r="273" spans="1:4" x14ac:dyDescent="0.25">
      <c r="A273" s="1"/>
      <c r="B273" s="1"/>
      <c r="D273" s="1"/>
    </row>
    <row r="274" spans="1:4" x14ac:dyDescent="0.25">
      <c r="A274" s="1"/>
      <c r="B274" s="1"/>
      <c r="D274" s="1"/>
    </row>
    <row r="275" spans="1:4" x14ac:dyDescent="0.25">
      <c r="A275" s="1"/>
      <c r="B275" s="1"/>
      <c r="D275" s="1"/>
    </row>
    <row r="276" spans="1:4" x14ac:dyDescent="0.25">
      <c r="A276" s="1"/>
      <c r="B276" s="1"/>
      <c r="D276" s="1"/>
    </row>
    <row r="277" spans="1:4" x14ac:dyDescent="0.25">
      <c r="A277" s="1"/>
      <c r="B277" s="1"/>
      <c r="D277" s="1"/>
    </row>
    <row r="278" spans="1:4" x14ac:dyDescent="0.25">
      <c r="A278" s="1"/>
      <c r="B278" s="1"/>
      <c r="D278" s="1"/>
    </row>
    <row r="279" spans="1:4" x14ac:dyDescent="0.25">
      <c r="A279" s="1"/>
      <c r="B279" s="1"/>
      <c r="D279" s="1"/>
    </row>
    <row r="280" spans="1:4" x14ac:dyDescent="0.25">
      <c r="A280" s="1"/>
      <c r="B280" s="1"/>
      <c r="D280" s="1"/>
    </row>
    <row r="281" spans="1:4" x14ac:dyDescent="0.25">
      <c r="A281" s="1"/>
      <c r="B281" s="1"/>
      <c r="D281" s="1"/>
    </row>
    <row r="282" spans="1:4" x14ac:dyDescent="0.25">
      <c r="A282" s="1"/>
      <c r="B282" s="1"/>
      <c r="D282" s="1"/>
    </row>
    <row r="283" spans="1:4" x14ac:dyDescent="0.25">
      <c r="A283" s="1"/>
      <c r="B283" s="1"/>
      <c r="D283" s="1"/>
    </row>
    <row r="284" spans="1:4" x14ac:dyDescent="0.25">
      <c r="A284" s="1"/>
      <c r="B284" s="1"/>
      <c r="D284" s="1"/>
    </row>
    <row r="285" spans="1:4" x14ac:dyDescent="0.25">
      <c r="A285" s="1"/>
      <c r="B285" s="1"/>
      <c r="D285" s="1"/>
    </row>
    <row r="286" spans="1:4" x14ac:dyDescent="0.25">
      <c r="A286" s="1"/>
      <c r="B286" s="1"/>
      <c r="D286" s="1"/>
    </row>
    <row r="287" spans="1:4" x14ac:dyDescent="0.25">
      <c r="A287" s="1"/>
      <c r="B287" s="1"/>
      <c r="D287" s="1"/>
    </row>
    <row r="288" spans="1:4" x14ac:dyDescent="0.25">
      <c r="A288" s="1"/>
      <c r="B288" s="1"/>
      <c r="D288" s="1"/>
    </row>
    <row r="289" spans="1:4" x14ac:dyDescent="0.25">
      <c r="A289" s="1"/>
      <c r="B289" s="1"/>
      <c r="D289" s="1"/>
    </row>
    <row r="290" spans="1:4" x14ac:dyDescent="0.25">
      <c r="A290" s="1"/>
      <c r="B290" s="1"/>
      <c r="D290" s="1"/>
    </row>
    <row r="291" spans="1:4" x14ac:dyDescent="0.25">
      <c r="A291" s="1"/>
      <c r="B291" s="1"/>
      <c r="D291" s="1"/>
    </row>
    <row r="292" spans="1:4" x14ac:dyDescent="0.25">
      <c r="A292" s="1"/>
      <c r="B292" s="1"/>
      <c r="D292" s="1"/>
    </row>
    <row r="293" spans="1:4" x14ac:dyDescent="0.25">
      <c r="A293" s="1"/>
      <c r="B293" s="1"/>
      <c r="D293" s="1"/>
    </row>
    <row r="294" spans="1:4" x14ac:dyDescent="0.25">
      <c r="A294" s="1"/>
      <c r="B294" s="1"/>
      <c r="D294" s="1"/>
    </row>
    <row r="295" spans="1:4" x14ac:dyDescent="0.25">
      <c r="A295" s="1"/>
      <c r="B295" s="1"/>
      <c r="D295" s="1"/>
    </row>
    <row r="296" spans="1:4" x14ac:dyDescent="0.25">
      <c r="A296" s="1"/>
      <c r="B296" s="1"/>
      <c r="D296" s="1"/>
    </row>
    <row r="297" spans="1:4" x14ac:dyDescent="0.25">
      <c r="A297" s="1"/>
      <c r="B297" s="1"/>
      <c r="D297" s="1"/>
    </row>
    <row r="298" spans="1:4" x14ac:dyDescent="0.25">
      <c r="A298" s="1"/>
      <c r="B298" s="1"/>
      <c r="D298" s="1"/>
    </row>
    <row r="299" spans="1:4" x14ac:dyDescent="0.25">
      <c r="A299" s="1"/>
      <c r="B299" s="1"/>
      <c r="D299" s="1"/>
    </row>
    <row r="300" spans="1:4" x14ac:dyDescent="0.25">
      <c r="A300" s="1"/>
      <c r="B300" s="1"/>
      <c r="D300" s="1"/>
    </row>
    <row r="301" spans="1:4" x14ac:dyDescent="0.25">
      <c r="A301" s="1"/>
      <c r="B301" s="1"/>
      <c r="D301" s="1"/>
    </row>
    <row r="302" spans="1:4" x14ac:dyDescent="0.25">
      <c r="A302" s="1"/>
      <c r="B302" s="1"/>
      <c r="D302" s="1"/>
    </row>
    <row r="303" spans="1:4" x14ac:dyDescent="0.25">
      <c r="A303" s="1"/>
      <c r="B303" s="1"/>
      <c r="D303" s="1"/>
    </row>
    <row r="304" spans="1:4" x14ac:dyDescent="0.25">
      <c r="A304" s="1"/>
      <c r="B304" s="1"/>
      <c r="D304" s="1"/>
    </row>
    <row r="305" spans="1:4" x14ac:dyDescent="0.25">
      <c r="A305" s="1"/>
      <c r="B305" s="1"/>
      <c r="D305" s="1"/>
    </row>
    <row r="306" spans="1:4" x14ac:dyDescent="0.25">
      <c r="A306" s="1"/>
      <c r="B306" s="1"/>
      <c r="D306" s="1"/>
    </row>
    <row r="307" spans="1:4" x14ac:dyDescent="0.25">
      <c r="A307" s="1"/>
      <c r="B307" s="1"/>
      <c r="D307" s="1"/>
    </row>
    <row r="308" spans="1:4" x14ac:dyDescent="0.25">
      <c r="A308" s="1"/>
      <c r="B308" s="1"/>
      <c r="D308" s="1"/>
    </row>
    <row r="309" spans="1:4" x14ac:dyDescent="0.25">
      <c r="A309" s="1"/>
      <c r="B309" s="1"/>
      <c r="D309" s="1"/>
    </row>
    <row r="310" spans="1:4" x14ac:dyDescent="0.25">
      <c r="A310" s="1"/>
      <c r="B310" s="1"/>
      <c r="D310" s="1"/>
    </row>
    <row r="311" spans="1:4" x14ac:dyDescent="0.25">
      <c r="A311" s="1"/>
      <c r="B311" s="1"/>
      <c r="D311" s="1"/>
    </row>
    <row r="312" spans="1:4" x14ac:dyDescent="0.25">
      <c r="A312" s="1"/>
      <c r="B312" s="1"/>
      <c r="D312" s="1"/>
    </row>
    <row r="313" spans="1:4" x14ac:dyDescent="0.25">
      <c r="A313" s="1"/>
      <c r="B313" s="1"/>
      <c r="D313" s="1"/>
    </row>
    <row r="314" spans="1:4" x14ac:dyDescent="0.25">
      <c r="A314" s="1"/>
      <c r="B314" s="1"/>
      <c r="D314" s="1"/>
    </row>
    <row r="315" spans="1:4" x14ac:dyDescent="0.25">
      <c r="A315" s="1"/>
      <c r="B315" s="1"/>
      <c r="D315" s="1"/>
    </row>
    <row r="316" spans="1:4" x14ac:dyDescent="0.25">
      <c r="A316" s="1"/>
      <c r="B316" s="1"/>
      <c r="D316" s="1"/>
    </row>
    <row r="317" spans="1:4" x14ac:dyDescent="0.25">
      <c r="A317" s="1"/>
      <c r="B317" s="1"/>
      <c r="D317" s="1"/>
    </row>
    <row r="318" spans="1:4" x14ac:dyDescent="0.25">
      <c r="A318" s="1"/>
      <c r="B318" s="1"/>
      <c r="D318" s="1"/>
    </row>
    <row r="319" spans="1:4" x14ac:dyDescent="0.25">
      <c r="A319" s="1"/>
      <c r="B319" s="1"/>
      <c r="D319" s="1"/>
    </row>
    <row r="320" spans="1:4" x14ac:dyDescent="0.25">
      <c r="A320" s="1"/>
      <c r="B320" s="1"/>
      <c r="D320" s="1"/>
    </row>
    <row r="321" spans="1:4" x14ac:dyDescent="0.25">
      <c r="A321" s="1"/>
      <c r="B321" s="1"/>
      <c r="D321" s="1"/>
    </row>
    <row r="322" spans="1:4" x14ac:dyDescent="0.25">
      <c r="A322" s="1"/>
      <c r="B322" s="1"/>
      <c r="D322" s="1"/>
    </row>
    <row r="323" spans="1:4" x14ac:dyDescent="0.25">
      <c r="A323" s="1"/>
      <c r="B323" s="1"/>
      <c r="D323" s="1"/>
    </row>
    <row r="324" spans="1:4" x14ac:dyDescent="0.25">
      <c r="A324" s="1"/>
      <c r="B324" s="1"/>
      <c r="D324" s="1"/>
    </row>
    <row r="325" spans="1:4" x14ac:dyDescent="0.25">
      <c r="A325" s="1"/>
      <c r="B325" s="1"/>
      <c r="D325" s="1"/>
    </row>
    <row r="326" spans="1:4" x14ac:dyDescent="0.25">
      <c r="A326" s="1"/>
      <c r="B326" s="1"/>
      <c r="D326" s="1"/>
    </row>
    <row r="327" spans="1:4" x14ac:dyDescent="0.25">
      <c r="A327" s="1"/>
      <c r="B327" s="1"/>
      <c r="D327" s="1"/>
    </row>
    <row r="328" spans="1:4" x14ac:dyDescent="0.25">
      <c r="A328" s="1"/>
      <c r="B328" s="1"/>
      <c r="D328" s="1"/>
    </row>
    <row r="329" spans="1:4" x14ac:dyDescent="0.25">
      <c r="A329" s="1"/>
      <c r="B329" s="1"/>
      <c r="D329" s="1"/>
    </row>
    <row r="330" spans="1:4" x14ac:dyDescent="0.25">
      <c r="A330" s="1"/>
      <c r="B330" s="1"/>
      <c r="D330" s="1"/>
    </row>
    <row r="331" spans="1:4" x14ac:dyDescent="0.25">
      <c r="A331" s="1"/>
      <c r="B331" s="1"/>
      <c r="D331" s="1"/>
    </row>
    <row r="332" spans="1:4" x14ac:dyDescent="0.25">
      <c r="A332" s="1"/>
      <c r="B332" s="1"/>
      <c r="D332" s="1"/>
    </row>
    <row r="333" spans="1:4" x14ac:dyDescent="0.25">
      <c r="A333" s="1"/>
      <c r="B333" s="1"/>
      <c r="D333" s="1"/>
    </row>
    <row r="334" spans="1:4" x14ac:dyDescent="0.25">
      <c r="A334" s="1"/>
      <c r="B334" s="1"/>
      <c r="D334" s="1"/>
    </row>
    <row r="335" spans="1:4" x14ac:dyDescent="0.25">
      <c r="A335" s="1"/>
      <c r="B335" s="1"/>
      <c r="D335" s="1"/>
    </row>
    <row r="336" spans="1:4" x14ac:dyDescent="0.25">
      <c r="A336" s="1"/>
      <c r="B336" s="1"/>
      <c r="D336" s="1"/>
    </row>
    <row r="337" spans="1:4" x14ac:dyDescent="0.25">
      <c r="A337" s="1"/>
      <c r="B337" s="1"/>
      <c r="D337" s="1"/>
    </row>
    <row r="338" spans="1:4" x14ac:dyDescent="0.25">
      <c r="A338" s="1"/>
      <c r="B338" s="1"/>
      <c r="D338" s="1"/>
    </row>
    <row r="339" spans="1:4" x14ac:dyDescent="0.25">
      <c r="A339" s="1"/>
      <c r="B339" s="1"/>
      <c r="D339" s="1"/>
    </row>
    <row r="340" spans="1:4" x14ac:dyDescent="0.25">
      <c r="A340" s="1"/>
      <c r="B340" s="1"/>
      <c r="D340" s="1"/>
    </row>
    <row r="341" spans="1:4" x14ac:dyDescent="0.25">
      <c r="A341" s="1"/>
      <c r="B341" s="1"/>
      <c r="D341" s="1"/>
    </row>
    <row r="342" spans="1:4" x14ac:dyDescent="0.25">
      <c r="A342" s="1"/>
      <c r="B342" s="1"/>
      <c r="D342" s="1"/>
    </row>
    <row r="343" spans="1:4" x14ac:dyDescent="0.25">
      <c r="A343" s="1"/>
      <c r="B343" s="1"/>
      <c r="D343" s="1"/>
    </row>
    <row r="344" spans="1:4" x14ac:dyDescent="0.25">
      <c r="A344" s="1"/>
      <c r="B344" s="1"/>
      <c r="D344" s="1"/>
    </row>
    <row r="345" spans="1:4" x14ac:dyDescent="0.25">
      <c r="A345" s="1"/>
      <c r="B345" s="1"/>
      <c r="D345" s="1"/>
    </row>
    <row r="346" spans="1:4" x14ac:dyDescent="0.25">
      <c r="A346" s="1"/>
      <c r="B346" s="1"/>
      <c r="D346" s="1"/>
    </row>
    <row r="347" spans="1:4" x14ac:dyDescent="0.25">
      <c r="A347" s="1"/>
      <c r="B347" s="1"/>
      <c r="D347" s="1"/>
    </row>
    <row r="348" spans="1:4" x14ac:dyDescent="0.25">
      <c r="A348" s="1"/>
      <c r="B348" s="1"/>
      <c r="D348" s="1"/>
    </row>
    <row r="349" spans="1:4" x14ac:dyDescent="0.25">
      <c r="A349" s="1"/>
      <c r="B349" s="1"/>
      <c r="D349" s="1"/>
    </row>
    <row r="350" spans="1:4" x14ac:dyDescent="0.25">
      <c r="A350" s="1"/>
      <c r="B350" s="1"/>
      <c r="D350" s="1"/>
    </row>
    <row r="351" spans="1:4" x14ac:dyDescent="0.25">
      <c r="A351" s="1"/>
      <c r="B351" s="1"/>
      <c r="D351" s="1"/>
    </row>
    <row r="352" spans="1:4" x14ac:dyDescent="0.25">
      <c r="A352" s="1"/>
      <c r="B352" s="1"/>
      <c r="D352" s="1"/>
    </row>
    <row r="353" spans="1:4" x14ac:dyDescent="0.25">
      <c r="A353" s="1"/>
      <c r="B353" s="1"/>
      <c r="D353" s="1"/>
    </row>
    <row r="354" spans="1:4" x14ac:dyDescent="0.25">
      <c r="A354" s="1"/>
      <c r="B354" s="1"/>
      <c r="D354" s="1"/>
    </row>
    <row r="355" spans="1:4" x14ac:dyDescent="0.25">
      <c r="A355" s="1"/>
      <c r="B355" s="1"/>
      <c r="D355" s="1"/>
    </row>
    <row r="356" spans="1:4" x14ac:dyDescent="0.25">
      <c r="A356" s="1"/>
      <c r="B356" s="1"/>
      <c r="D356" s="1"/>
    </row>
    <row r="357" spans="1:4" x14ac:dyDescent="0.25">
      <c r="A357" s="1"/>
      <c r="B357" s="1"/>
      <c r="D357" s="1"/>
    </row>
    <row r="358" spans="1:4" x14ac:dyDescent="0.25">
      <c r="A358" s="1"/>
      <c r="B358" s="1"/>
      <c r="D358" s="1"/>
    </row>
    <row r="359" spans="1:4" x14ac:dyDescent="0.25">
      <c r="A359" s="1"/>
      <c r="B359" s="1"/>
      <c r="D359" s="1"/>
    </row>
    <row r="360" spans="1:4" x14ac:dyDescent="0.25">
      <c r="A360" s="1"/>
      <c r="B360" s="1"/>
      <c r="D360" s="1"/>
    </row>
    <row r="361" spans="1:4" x14ac:dyDescent="0.25">
      <c r="A361" s="1"/>
      <c r="B361" s="1"/>
      <c r="D361" s="1"/>
    </row>
    <row r="362" spans="1:4" x14ac:dyDescent="0.25">
      <c r="A362" s="1"/>
      <c r="B362" s="1"/>
      <c r="D362" s="1"/>
    </row>
    <row r="363" spans="1:4" x14ac:dyDescent="0.25">
      <c r="A363" s="1"/>
      <c r="B363" s="1"/>
      <c r="D363" s="1"/>
    </row>
    <row r="364" spans="1:4" x14ac:dyDescent="0.25">
      <c r="A364" s="1"/>
      <c r="B364" s="1"/>
      <c r="D364" s="1"/>
    </row>
    <row r="365" spans="1:4" x14ac:dyDescent="0.25">
      <c r="A365" s="1"/>
      <c r="B365" s="1"/>
      <c r="D365" s="1"/>
    </row>
    <row r="366" spans="1:4" x14ac:dyDescent="0.25">
      <c r="A366" s="1"/>
      <c r="B366" s="1"/>
      <c r="D366" s="1"/>
    </row>
    <row r="367" spans="1:4" x14ac:dyDescent="0.25">
      <c r="A367" s="1"/>
      <c r="B367" s="1"/>
      <c r="D367" s="1"/>
    </row>
    <row r="368" spans="1:4" x14ac:dyDescent="0.25">
      <c r="A368" s="1"/>
      <c r="B368" s="1"/>
      <c r="D368" s="1"/>
    </row>
    <row r="369" spans="1:4" x14ac:dyDescent="0.25">
      <c r="A369" s="1"/>
      <c r="B369" s="1"/>
      <c r="D369" s="1"/>
    </row>
    <row r="370" spans="1:4" x14ac:dyDescent="0.25">
      <c r="A370" s="1"/>
      <c r="B370" s="1"/>
      <c r="D370" s="1"/>
    </row>
    <row r="371" spans="1:4" x14ac:dyDescent="0.25">
      <c r="A371" s="1"/>
      <c r="B371" s="1"/>
      <c r="D371" s="1"/>
    </row>
    <row r="372" spans="1:4" x14ac:dyDescent="0.25">
      <c r="A372" s="1"/>
      <c r="B372" s="1"/>
      <c r="D372" s="1"/>
    </row>
    <row r="373" spans="1:4" x14ac:dyDescent="0.25">
      <c r="A373" s="1"/>
      <c r="B373" s="1"/>
      <c r="D373" s="1"/>
    </row>
    <row r="374" spans="1:4" x14ac:dyDescent="0.25">
      <c r="A374" s="1"/>
      <c r="B374" s="1"/>
      <c r="D374" s="1"/>
    </row>
    <row r="375" spans="1:4" x14ac:dyDescent="0.25">
      <c r="A375" s="1"/>
      <c r="B375" s="1"/>
      <c r="D375" s="1"/>
    </row>
    <row r="376" spans="1:4" x14ac:dyDescent="0.25">
      <c r="A376" s="1"/>
      <c r="B376" s="1"/>
      <c r="D376" s="1"/>
    </row>
    <row r="377" spans="1:4" x14ac:dyDescent="0.25">
      <c r="A377" s="1"/>
      <c r="B377" s="1"/>
      <c r="D377" s="1"/>
    </row>
    <row r="378" spans="1:4" x14ac:dyDescent="0.25">
      <c r="A378" s="1"/>
      <c r="B378" s="1"/>
      <c r="D378" s="1"/>
    </row>
    <row r="379" spans="1:4" x14ac:dyDescent="0.25">
      <c r="A379" s="1"/>
      <c r="B379" s="1"/>
      <c r="D379" s="1"/>
    </row>
    <row r="380" spans="1:4" x14ac:dyDescent="0.25">
      <c r="A380" s="1"/>
      <c r="B380" s="1"/>
      <c r="D380" s="1"/>
    </row>
    <row r="381" spans="1:4" x14ac:dyDescent="0.25">
      <c r="A381" s="1"/>
      <c r="B381" s="1"/>
      <c r="D381" s="1"/>
    </row>
    <row r="382" spans="1:4" x14ac:dyDescent="0.25">
      <c r="A382" s="1"/>
      <c r="B382" s="1"/>
      <c r="D382" s="1"/>
    </row>
    <row r="383" spans="1:4" x14ac:dyDescent="0.25">
      <c r="A383" s="1"/>
      <c r="B383" s="1"/>
      <c r="D383" s="1"/>
    </row>
    <row r="384" spans="1:4" x14ac:dyDescent="0.25">
      <c r="A384" s="1"/>
      <c r="B384" s="1"/>
      <c r="D384" s="1"/>
    </row>
    <row r="385" spans="1:4" x14ac:dyDescent="0.25">
      <c r="A385" s="1"/>
      <c r="B385" s="1"/>
      <c r="D385" s="1"/>
    </row>
    <row r="386" spans="1:4" x14ac:dyDescent="0.25">
      <c r="A386" s="1"/>
      <c r="B386" s="1"/>
      <c r="D386" s="1"/>
    </row>
    <row r="387" spans="1:4" x14ac:dyDescent="0.25">
      <c r="A387" s="1"/>
      <c r="B387" s="1"/>
      <c r="D387" s="1"/>
    </row>
    <row r="388" spans="1:4" x14ac:dyDescent="0.25">
      <c r="A388" s="1"/>
      <c r="B388" s="1"/>
      <c r="D388" s="1"/>
    </row>
    <row r="389" spans="1:4" x14ac:dyDescent="0.25">
      <c r="A389" s="1"/>
      <c r="B389" s="1"/>
      <c r="D389" s="1"/>
    </row>
    <row r="390" spans="1:4" x14ac:dyDescent="0.25">
      <c r="A390" s="1"/>
      <c r="B390" s="1"/>
      <c r="D390" s="1"/>
    </row>
    <row r="391" spans="1:4" x14ac:dyDescent="0.25">
      <c r="A391" s="1"/>
      <c r="B391" s="1"/>
      <c r="D391" s="1"/>
    </row>
    <row r="392" spans="1:4" x14ac:dyDescent="0.25">
      <c r="A392" s="1"/>
      <c r="B392" s="1"/>
      <c r="D392" s="1"/>
    </row>
    <row r="393" spans="1:4" x14ac:dyDescent="0.25">
      <c r="A393" s="1"/>
      <c r="B393" s="1"/>
      <c r="D393" s="1"/>
    </row>
    <row r="394" spans="1:4" x14ac:dyDescent="0.25">
      <c r="A394" s="1"/>
      <c r="B394" s="1"/>
      <c r="D394" s="1"/>
    </row>
    <row r="395" spans="1:4" x14ac:dyDescent="0.25">
      <c r="A395" s="1"/>
      <c r="B395" s="1"/>
      <c r="D395" s="1"/>
    </row>
    <row r="396" spans="1:4" x14ac:dyDescent="0.25">
      <c r="A396" s="1"/>
      <c r="B396" s="1"/>
      <c r="D396" s="1"/>
    </row>
    <row r="397" spans="1:4" x14ac:dyDescent="0.25">
      <c r="A397" s="1"/>
      <c r="B397" s="1"/>
      <c r="D397" s="1"/>
    </row>
    <row r="398" spans="1:4" x14ac:dyDescent="0.25">
      <c r="A398" s="1"/>
      <c r="B398" s="1"/>
      <c r="D398" s="1"/>
    </row>
    <row r="399" spans="1:4" x14ac:dyDescent="0.25">
      <c r="A399" s="1"/>
      <c r="B399" s="1"/>
      <c r="D399" s="1"/>
    </row>
    <row r="400" spans="1:4" x14ac:dyDescent="0.25">
      <c r="A400" s="1"/>
      <c r="B400" s="1"/>
      <c r="D400" s="1"/>
    </row>
    <row r="401" spans="1:4" x14ac:dyDescent="0.25">
      <c r="A401" s="1"/>
      <c r="B401" s="1"/>
      <c r="D401" s="1"/>
    </row>
    <row r="402" spans="1:4" x14ac:dyDescent="0.25">
      <c r="A402" s="1"/>
      <c r="B402" s="1"/>
      <c r="D402" s="1"/>
    </row>
    <row r="403" spans="1:4" x14ac:dyDescent="0.25">
      <c r="A403" s="1"/>
      <c r="B403" s="1"/>
      <c r="D403" s="1"/>
    </row>
    <row r="404" spans="1:4" x14ac:dyDescent="0.25">
      <c r="A404" s="1"/>
      <c r="B404" s="1"/>
      <c r="D404" s="1"/>
    </row>
    <row r="405" spans="1:4" x14ac:dyDescent="0.25">
      <c r="A405" s="1"/>
      <c r="B405" s="1"/>
      <c r="D405" s="1"/>
    </row>
    <row r="406" spans="1:4" x14ac:dyDescent="0.25">
      <c r="A406" s="1"/>
      <c r="B406" s="1"/>
      <c r="D406" s="1"/>
    </row>
    <row r="407" spans="1:4" x14ac:dyDescent="0.25">
      <c r="A407" s="1"/>
      <c r="B407" s="1"/>
      <c r="D407" s="1"/>
    </row>
    <row r="408" spans="1:4" x14ac:dyDescent="0.25">
      <c r="A408" s="1"/>
      <c r="B408" s="1"/>
      <c r="D408" s="1"/>
    </row>
    <row r="409" spans="1:4" x14ac:dyDescent="0.25">
      <c r="A409" s="1"/>
      <c r="B409" s="1"/>
      <c r="D409" s="1"/>
    </row>
    <row r="410" spans="1:4" x14ac:dyDescent="0.25">
      <c r="A410" s="1"/>
      <c r="B410" s="1"/>
      <c r="D410" s="1"/>
    </row>
    <row r="411" spans="1:4" x14ac:dyDescent="0.25">
      <c r="A411" s="1"/>
      <c r="B411" s="1"/>
      <c r="D411" s="1"/>
    </row>
    <row r="412" spans="1:4" x14ac:dyDescent="0.25">
      <c r="A412" s="1"/>
      <c r="B412" s="1"/>
      <c r="D412" s="1"/>
    </row>
    <row r="413" spans="1:4" x14ac:dyDescent="0.25">
      <c r="A413" s="1"/>
      <c r="B413" s="1"/>
      <c r="D413" s="1"/>
    </row>
    <row r="414" spans="1:4" x14ac:dyDescent="0.25">
      <c r="A414" s="1"/>
      <c r="B414" s="1"/>
      <c r="D414" s="1"/>
    </row>
    <row r="415" spans="1:4" x14ac:dyDescent="0.25">
      <c r="A415" s="1"/>
      <c r="B415" s="1"/>
      <c r="D415" s="1"/>
    </row>
    <row r="416" spans="1:4" x14ac:dyDescent="0.25">
      <c r="A416" s="1"/>
      <c r="B416" s="1"/>
      <c r="D416" s="1"/>
    </row>
    <row r="417" spans="1:4" x14ac:dyDescent="0.25">
      <c r="A417" s="1"/>
      <c r="B417" s="1"/>
      <c r="D417" s="1"/>
    </row>
    <row r="418" spans="1:4" x14ac:dyDescent="0.25">
      <c r="A418" s="1"/>
      <c r="B418" s="1"/>
      <c r="D418" s="1"/>
    </row>
    <row r="419" spans="1:4" x14ac:dyDescent="0.25">
      <c r="A419" s="1"/>
      <c r="B419" s="1"/>
      <c r="D419" s="1"/>
    </row>
    <row r="420" spans="1:4" x14ac:dyDescent="0.25">
      <c r="A420" s="1"/>
      <c r="B420" s="1"/>
      <c r="D420" s="1"/>
    </row>
    <row r="421" spans="1:4" x14ac:dyDescent="0.25">
      <c r="A421" s="1"/>
      <c r="B421" s="1"/>
      <c r="D421" s="1"/>
    </row>
    <row r="422" spans="1:4" x14ac:dyDescent="0.25">
      <c r="A422" s="1"/>
      <c r="B422" s="1"/>
      <c r="D422" s="1"/>
    </row>
    <row r="423" spans="1:4" x14ac:dyDescent="0.25">
      <c r="A423" s="1"/>
      <c r="B423" s="1"/>
      <c r="D423" s="1"/>
    </row>
    <row r="424" spans="1:4" x14ac:dyDescent="0.25">
      <c r="A424" s="1"/>
      <c r="B424" s="1"/>
      <c r="D424" s="1"/>
    </row>
    <row r="425" spans="1:4" x14ac:dyDescent="0.25">
      <c r="A425" s="1"/>
      <c r="B425" s="1"/>
      <c r="D425" s="1"/>
    </row>
    <row r="426" spans="1:4" x14ac:dyDescent="0.25">
      <c r="A426" s="1"/>
      <c r="B426" s="1"/>
      <c r="D426" s="1"/>
    </row>
    <row r="427" spans="1:4" x14ac:dyDescent="0.25">
      <c r="A427" s="1"/>
      <c r="B427" s="1"/>
      <c r="D427" s="1"/>
    </row>
    <row r="428" spans="1:4" x14ac:dyDescent="0.25">
      <c r="A428" s="1"/>
      <c r="B428" s="1"/>
      <c r="D428" s="1"/>
    </row>
    <row r="429" spans="1:4" x14ac:dyDescent="0.25">
      <c r="A429" s="1"/>
      <c r="B429" s="1"/>
      <c r="D429" s="1"/>
    </row>
    <row r="430" spans="1:4" x14ac:dyDescent="0.25">
      <c r="A430" s="1"/>
      <c r="B430" s="1"/>
      <c r="D430" s="1"/>
    </row>
    <row r="431" spans="1:4" x14ac:dyDescent="0.25">
      <c r="A431" s="1"/>
      <c r="B431" s="1"/>
      <c r="D431" s="1"/>
    </row>
    <row r="432" spans="1:4" x14ac:dyDescent="0.25">
      <c r="A432" s="1"/>
      <c r="B432" s="1"/>
      <c r="D432" s="1"/>
    </row>
    <row r="433" spans="1:4" x14ac:dyDescent="0.25">
      <c r="A433" s="1"/>
      <c r="B433" s="1"/>
      <c r="D433" s="1"/>
    </row>
    <row r="434" spans="1:4" x14ac:dyDescent="0.25">
      <c r="A434" s="1"/>
      <c r="B434" s="1"/>
      <c r="D434" s="1"/>
    </row>
    <row r="435" spans="1:4" x14ac:dyDescent="0.25">
      <c r="A435" s="1"/>
      <c r="B435" s="1"/>
      <c r="D435" s="1"/>
    </row>
    <row r="436" spans="1:4" x14ac:dyDescent="0.25">
      <c r="A436" s="1"/>
      <c r="B436" s="1"/>
      <c r="D436" s="1"/>
    </row>
    <row r="437" spans="1:4" x14ac:dyDescent="0.25">
      <c r="A437" s="1"/>
      <c r="B437" s="1"/>
      <c r="D437" s="1"/>
    </row>
    <row r="438" spans="1:4" x14ac:dyDescent="0.25">
      <c r="A438" s="1"/>
      <c r="B438" s="1"/>
      <c r="D438" s="1"/>
    </row>
    <row r="439" spans="1:4" x14ac:dyDescent="0.25">
      <c r="A439" s="1"/>
      <c r="B439" s="1"/>
      <c r="D439" s="1"/>
    </row>
    <row r="440" spans="1:4" x14ac:dyDescent="0.25">
      <c r="A440" s="1"/>
      <c r="B440" s="1"/>
      <c r="D440" s="1"/>
    </row>
    <row r="441" spans="1:4" x14ac:dyDescent="0.25">
      <c r="A441" s="1"/>
      <c r="B441" s="1"/>
      <c r="D441" s="1"/>
    </row>
    <row r="442" spans="1:4" x14ac:dyDescent="0.25">
      <c r="A442" s="1"/>
      <c r="B442" s="1"/>
      <c r="D442" s="1"/>
    </row>
    <row r="443" spans="1:4" x14ac:dyDescent="0.25">
      <c r="A443" s="1"/>
      <c r="B443" s="1"/>
      <c r="D443" s="1"/>
    </row>
    <row r="444" spans="1:4" x14ac:dyDescent="0.25">
      <c r="A444" s="1"/>
      <c r="B444" s="1"/>
      <c r="D444" s="1"/>
    </row>
    <row r="445" spans="1:4" x14ac:dyDescent="0.25">
      <c r="A445" s="1"/>
      <c r="B445" s="1"/>
      <c r="D445" s="1"/>
    </row>
    <row r="446" spans="1:4" x14ac:dyDescent="0.25">
      <c r="A446" s="1"/>
      <c r="B446" s="1"/>
      <c r="D446" s="1"/>
    </row>
    <row r="447" spans="1:4" x14ac:dyDescent="0.25">
      <c r="A447" s="1"/>
      <c r="B447" s="1"/>
      <c r="D447" s="1"/>
    </row>
    <row r="448" spans="1:4" x14ac:dyDescent="0.25">
      <c r="A448" s="1"/>
      <c r="B448" s="1"/>
      <c r="D448" s="1"/>
    </row>
    <row r="449" spans="1:4" x14ac:dyDescent="0.25">
      <c r="A449" s="1"/>
      <c r="B449" s="1"/>
      <c r="D449" s="1"/>
    </row>
    <row r="450" spans="1:4" x14ac:dyDescent="0.25">
      <c r="A450" s="1"/>
      <c r="B450" s="1"/>
      <c r="D450" s="1"/>
    </row>
    <row r="451" spans="1:4" x14ac:dyDescent="0.25">
      <c r="A451" s="1"/>
      <c r="B451" s="1"/>
      <c r="D451" s="1"/>
    </row>
    <row r="452" spans="1:4" x14ac:dyDescent="0.25">
      <c r="A452" s="1"/>
      <c r="B452" s="1"/>
      <c r="D452" s="1"/>
    </row>
    <row r="453" spans="1:4" x14ac:dyDescent="0.25">
      <c r="A453" s="1"/>
      <c r="B453" s="1"/>
      <c r="D453" s="1"/>
    </row>
    <row r="454" spans="1:4" x14ac:dyDescent="0.25">
      <c r="A454" s="1"/>
      <c r="B454" s="1"/>
      <c r="D454" s="1"/>
    </row>
    <row r="455" spans="1:4" x14ac:dyDescent="0.25">
      <c r="A455" s="1"/>
      <c r="B455" s="1"/>
      <c r="D455" s="1"/>
    </row>
    <row r="456" spans="1:4" x14ac:dyDescent="0.25">
      <c r="A456" s="1"/>
      <c r="B456" s="1"/>
      <c r="D456" s="1"/>
    </row>
    <row r="457" spans="1:4" x14ac:dyDescent="0.25">
      <c r="A457" s="1"/>
      <c r="B457" s="1"/>
      <c r="D457" s="1"/>
    </row>
    <row r="458" spans="1:4" x14ac:dyDescent="0.25">
      <c r="A458" s="1"/>
      <c r="B458" s="1"/>
      <c r="D458" s="1"/>
    </row>
    <row r="459" spans="1:4" x14ac:dyDescent="0.25">
      <c r="A459" s="1"/>
      <c r="B459" s="1"/>
      <c r="D459" s="1"/>
    </row>
    <row r="460" spans="1:4" x14ac:dyDescent="0.25">
      <c r="A460" s="1"/>
      <c r="B460" s="1"/>
      <c r="D460" s="1"/>
    </row>
    <row r="461" spans="1:4" x14ac:dyDescent="0.25">
      <c r="A461" s="1"/>
      <c r="B461" s="1"/>
      <c r="D461" s="1"/>
    </row>
    <row r="462" spans="1:4" x14ac:dyDescent="0.25">
      <c r="A462" s="1"/>
      <c r="B462" s="1"/>
      <c r="D462" s="1"/>
    </row>
    <row r="463" spans="1:4" x14ac:dyDescent="0.25">
      <c r="A463" s="1"/>
      <c r="B463" s="1"/>
      <c r="D463" s="1"/>
    </row>
    <row r="464" spans="1:4" x14ac:dyDescent="0.25">
      <c r="A464" s="1"/>
      <c r="B464" s="1"/>
      <c r="D464" s="1"/>
    </row>
    <row r="465" spans="1:4" x14ac:dyDescent="0.25">
      <c r="A465" s="1"/>
      <c r="B465" s="1"/>
      <c r="D465" s="1"/>
    </row>
    <row r="466" spans="1:4" x14ac:dyDescent="0.25">
      <c r="A466" s="1"/>
      <c r="B466" s="1"/>
      <c r="D466" s="1"/>
    </row>
    <row r="467" spans="1:4" x14ac:dyDescent="0.25">
      <c r="A467" s="1"/>
      <c r="B467" s="1"/>
      <c r="D467" s="1"/>
    </row>
    <row r="468" spans="1:4" x14ac:dyDescent="0.25">
      <c r="A468" s="1"/>
      <c r="B468" s="1"/>
      <c r="D468" s="1"/>
    </row>
    <row r="469" spans="1:4" x14ac:dyDescent="0.25">
      <c r="A469" s="1"/>
      <c r="B469" s="1"/>
      <c r="D469" s="1"/>
    </row>
    <row r="470" spans="1:4" x14ac:dyDescent="0.25">
      <c r="A470" s="1"/>
      <c r="B470" s="1"/>
      <c r="D470" s="1"/>
    </row>
    <row r="471" spans="1:4" x14ac:dyDescent="0.25">
      <c r="A471" s="1"/>
      <c r="B471" s="1"/>
      <c r="D471" s="1"/>
    </row>
    <row r="472" spans="1:4" x14ac:dyDescent="0.25">
      <c r="A472" s="1"/>
      <c r="B472" s="1"/>
      <c r="D472" s="1"/>
    </row>
    <row r="473" spans="1:4" x14ac:dyDescent="0.25">
      <c r="A473" s="1"/>
      <c r="B473" s="1"/>
      <c r="D473" s="1"/>
    </row>
    <row r="474" spans="1:4" x14ac:dyDescent="0.25">
      <c r="A474" s="1"/>
      <c r="B474" s="1"/>
      <c r="D474" s="1"/>
    </row>
    <row r="475" spans="1:4" x14ac:dyDescent="0.25">
      <c r="A475" s="1"/>
      <c r="B475" s="1"/>
      <c r="D475" s="1"/>
    </row>
    <row r="476" spans="1:4" x14ac:dyDescent="0.25">
      <c r="A476" s="1"/>
      <c r="B476" s="1"/>
      <c r="D476" s="1"/>
    </row>
    <row r="477" spans="1:4" x14ac:dyDescent="0.25">
      <c r="A477" s="1"/>
      <c r="B477" s="1"/>
      <c r="D477" s="1"/>
    </row>
    <row r="478" spans="1:4" x14ac:dyDescent="0.25">
      <c r="A478" s="1"/>
      <c r="B478" s="1"/>
      <c r="D478" s="1"/>
    </row>
    <row r="479" spans="1:4" x14ac:dyDescent="0.25">
      <c r="A479" s="1"/>
      <c r="B479" s="1"/>
      <c r="D479" s="1"/>
    </row>
    <row r="480" spans="1:4" x14ac:dyDescent="0.25">
      <c r="A480" s="1"/>
      <c r="B480" s="1"/>
      <c r="D480" s="1"/>
    </row>
    <row r="481" spans="1:4" x14ac:dyDescent="0.25">
      <c r="A481" s="1"/>
      <c r="B481" s="1"/>
      <c r="D481" s="1"/>
    </row>
    <row r="482" spans="1:4" x14ac:dyDescent="0.25">
      <c r="A482" s="1"/>
      <c r="B482" s="1"/>
      <c r="D482" s="1"/>
    </row>
    <row r="483" spans="1:4" x14ac:dyDescent="0.25">
      <c r="A483" s="1"/>
      <c r="B483" s="1"/>
      <c r="D483" s="1"/>
    </row>
    <row r="484" spans="1:4" x14ac:dyDescent="0.25">
      <c r="A484" s="1"/>
      <c r="B484" s="1"/>
      <c r="D484" s="1"/>
    </row>
    <row r="485" spans="1:4" x14ac:dyDescent="0.25">
      <c r="A485" s="1"/>
      <c r="B485" s="1"/>
      <c r="D485" s="1"/>
    </row>
    <row r="486" spans="1:4" x14ac:dyDescent="0.25">
      <c r="A486" s="1"/>
      <c r="B486" s="1"/>
      <c r="D486" s="1"/>
    </row>
    <row r="487" spans="1:4" x14ac:dyDescent="0.25">
      <c r="A487" s="1"/>
      <c r="B487" s="1"/>
      <c r="D487" s="1"/>
    </row>
    <row r="488" spans="1:4" x14ac:dyDescent="0.25">
      <c r="A488" s="1"/>
      <c r="B488" s="1"/>
      <c r="D488" s="1"/>
    </row>
    <row r="489" spans="1:4" x14ac:dyDescent="0.25">
      <c r="A489" s="1"/>
      <c r="B489" s="1"/>
      <c r="D489" s="1"/>
    </row>
    <row r="490" spans="1:4" x14ac:dyDescent="0.25">
      <c r="A490" s="1"/>
      <c r="B490" s="1"/>
      <c r="D490" s="1"/>
    </row>
    <row r="491" spans="1:4" x14ac:dyDescent="0.25">
      <c r="A491" s="1"/>
      <c r="B491" s="1"/>
      <c r="D491" s="1"/>
    </row>
    <row r="492" spans="1:4" x14ac:dyDescent="0.25">
      <c r="A492" s="1"/>
      <c r="B492" s="1"/>
      <c r="D492" s="1"/>
    </row>
    <row r="493" spans="1:4" x14ac:dyDescent="0.25">
      <c r="A493" s="1"/>
      <c r="B493" s="1"/>
      <c r="D493" s="1"/>
    </row>
    <row r="494" spans="1:4" x14ac:dyDescent="0.25">
      <c r="A494" s="1"/>
      <c r="B494" s="1"/>
      <c r="D494" s="1"/>
    </row>
    <row r="495" spans="1:4" x14ac:dyDescent="0.25">
      <c r="A495" s="1"/>
      <c r="B495" s="1"/>
      <c r="D495" s="1"/>
    </row>
    <row r="496" spans="1:4" x14ac:dyDescent="0.25">
      <c r="A496" s="1"/>
      <c r="B496" s="1"/>
      <c r="D496" s="1"/>
    </row>
    <row r="497" spans="1:4" x14ac:dyDescent="0.25">
      <c r="A497" s="1"/>
      <c r="B497" s="1"/>
      <c r="D497" s="1"/>
    </row>
    <row r="498" spans="1:4" x14ac:dyDescent="0.25">
      <c r="A498" s="1"/>
      <c r="B498" s="1"/>
      <c r="D498" s="1"/>
    </row>
    <row r="499" spans="1:4" x14ac:dyDescent="0.25">
      <c r="A499" s="1"/>
      <c r="B499" s="1"/>
      <c r="D499" s="1"/>
    </row>
    <row r="500" spans="1:4" x14ac:dyDescent="0.25">
      <c r="A500" s="1"/>
      <c r="B500" s="1"/>
      <c r="D500" s="1"/>
    </row>
    <row r="501" spans="1:4" x14ac:dyDescent="0.25">
      <c r="A501" s="1"/>
      <c r="B501" s="1"/>
      <c r="D501" s="1"/>
    </row>
    <row r="502" spans="1:4" x14ac:dyDescent="0.25">
      <c r="A502" s="1"/>
      <c r="B502" s="1"/>
      <c r="D502" s="1"/>
    </row>
    <row r="503" spans="1:4" x14ac:dyDescent="0.25">
      <c r="A503" s="1"/>
      <c r="B503" s="1"/>
      <c r="D503" s="1"/>
    </row>
    <row r="504" spans="1:4" x14ac:dyDescent="0.25">
      <c r="A504" s="1"/>
      <c r="B504" s="1"/>
      <c r="D504" s="1"/>
    </row>
    <row r="505" spans="1:4" x14ac:dyDescent="0.25">
      <c r="A505" s="1"/>
      <c r="B505" s="1"/>
      <c r="D505" s="1"/>
    </row>
    <row r="506" spans="1:4" x14ac:dyDescent="0.25">
      <c r="A506" s="1"/>
      <c r="B506" s="1"/>
      <c r="D506" s="1"/>
    </row>
    <row r="507" spans="1:4" x14ac:dyDescent="0.25">
      <c r="A507" s="1"/>
      <c r="B507" s="1"/>
      <c r="D507" s="1"/>
    </row>
    <row r="508" spans="1:4" x14ac:dyDescent="0.25">
      <c r="A508" s="1"/>
      <c r="B508" s="1"/>
      <c r="D508" s="1"/>
    </row>
    <row r="509" spans="1:4" x14ac:dyDescent="0.25">
      <c r="A509" s="1"/>
      <c r="B509" s="1"/>
      <c r="D509" s="1"/>
    </row>
    <row r="510" spans="1:4" x14ac:dyDescent="0.25">
      <c r="A510" s="1"/>
      <c r="B510" s="1"/>
      <c r="D510" s="1"/>
    </row>
    <row r="511" spans="1:4" x14ac:dyDescent="0.25">
      <c r="A511" s="1"/>
      <c r="B511" s="1"/>
      <c r="D511" s="1"/>
    </row>
    <row r="512" spans="1:4" x14ac:dyDescent="0.25">
      <c r="A512" s="1"/>
      <c r="B512" s="1"/>
      <c r="D512" s="1"/>
    </row>
    <row r="513" spans="1:4" x14ac:dyDescent="0.25">
      <c r="A513" s="1"/>
      <c r="B513" s="1"/>
      <c r="D513" s="1"/>
    </row>
    <row r="514" spans="1:4" x14ac:dyDescent="0.25">
      <c r="A514" s="1"/>
      <c r="B514" s="1"/>
      <c r="D514" s="1"/>
    </row>
    <row r="515" spans="1:4" x14ac:dyDescent="0.25">
      <c r="A515" s="1"/>
      <c r="B515" s="1"/>
      <c r="D515" s="1"/>
    </row>
    <row r="516" spans="1:4" x14ac:dyDescent="0.25">
      <c r="A516" s="1"/>
      <c r="B516" s="1"/>
      <c r="D516" s="1"/>
    </row>
    <row r="517" spans="1:4" x14ac:dyDescent="0.25">
      <c r="A517" s="1"/>
      <c r="B517" s="1"/>
      <c r="D517" s="1"/>
    </row>
    <row r="518" spans="1:4" x14ac:dyDescent="0.25">
      <c r="A518" s="1"/>
      <c r="B518" s="1"/>
      <c r="D518" s="1"/>
    </row>
    <row r="519" spans="1:4" x14ac:dyDescent="0.25">
      <c r="A519" s="1"/>
      <c r="B519" s="1"/>
      <c r="D519" s="1"/>
    </row>
    <row r="520" spans="1:4" x14ac:dyDescent="0.25">
      <c r="A520" s="1"/>
      <c r="B520" s="1"/>
      <c r="D520" s="1"/>
    </row>
    <row r="521" spans="1:4" x14ac:dyDescent="0.25">
      <c r="A521" s="1"/>
      <c r="B521" s="1"/>
      <c r="D521" s="1"/>
    </row>
    <row r="522" spans="1:4" x14ac:dyDescent="0.25">
      <c r="A522" s="1"/>
      <c r="B522" s="1"/>
      <c r="D522" s="1"/>
    </row>
    <row r="523" spans="1:4" x14ac:dyDescent="0.25">
      <c r="A523" s="1"/>
      <c r="B523" s="1"/>
      <c r="D523" s="1"/>
    </row>
    <row r="524" spans="1:4" x14ac:dyDescent="0.25">
      <c r="A524" s="1"/>
      <c r="B524" s="1"/>
      <c r="D524" s="1"/>
    </row>
    <row r="525" spans="1:4" x14ac:dyDescent="0.25">
      <c r="A525" s="1"/>
      <c r="B525" s="1"/>
      <c r="D525" s="1"/>
    </row>
    <row r="526" spans="1:4" x14ac:dyDescent="0.25">
      <c r="A526" s="1"/>
      <c r="B526" s="1"/>
      <c r="D526" s="1"/>
    </row>
    <row r="527" spans="1:4" x14ac:dyDescent="0.25">
      <c r="A527" s="1"/>
      <c r="B527" s="1"/>
      <c r="D527" s="1"/>
    </row>
    <row r="528" spans="1:4" x14ac:dyDescent="0.25">
      <c r="A528" s="1"/>
      <c r="B528" s="1"/>
      <c r="D528" s="1"/>
    </row>
    <row r="529" spans="1:4" x14ac:dyDescent="0.25">
      <c r="A529" s="1"/>
      <c r="B529" s="1"/>
      <c r="D529" s="1"/>
    </row>
    <row r="530" spans="1:4" x14ac:dyDescent="0.25">
      <c r="A530" s="1"/>
      <c r="B530" s="1"/>
      <c r="D530" s="1"/>
    </row>
    <row r="531" spans="1:4" x14ac:dyDescent="0.25">
      <c r="A531" s="1"/>
      <c r="B531" s="1"/>
      <c r="D531" s="1"/>
    </row>
    <row r="532" spans="1:4" x14ac:dyDescent="0.25">
      <c r="A532" s="1"/>
      <c r="B532" s="1"/>
      <c r="D532" s="1"/>
    </row>
    <row r="533" spans="1:4" x14ac:dyDescent="0.25">
      <c r="A533" s="1"/>
      <c r="B533" s="1"/>
      <c r="D533" s="1"/>
    </row>
    <row r="534" spans="1:4" x14ac:dyDescent="0.25">
      <c r="A534" s="1"/>
      <c r="B534" s="1"/>
      <c r="D534" s="1"/>
    </row>
    <row r="535" spans="1:4" x14ac:dyDescent="0.25">
      <c r="A535" s="1"/>
      <c r="B535" s="1"/>
      <c r="D535" s="1"/>
    </row>
    <row r="536" spans="1:4" x14ac:dyDescent="0.25">
      <c r="A536" s="1"/>
      <c r="B536" s="1"/>
      <c r="D536" s="1"/>
    </row>
    <row r="537" spans="1:4" x14ac:dyDescent="0.25">
      <c r="A537" s="1"/>
      <c r="B537" s="1"/>
      <c r="D537" s="1"/>
    </row>
    <row r="538" spans="1:4" x14ac:dyDescent="0.25">
      <c r="A538" s="1"/>
      <c r="B538" s="1"/>
      <c r="D538" s="1"/>
    </row>
    <row r="539" spans="1:4" x14ac:dyDescent="0.25">
      <c r="A539" s="1"/>
      <c r="B539" s="1"/>
      <c r="D539" s="1"/>
    </row>
    <row r="540" spans="1:4" x14ac:dyDescent="0.25">
      <c r="A540" s="1"/>
      <c r="B540" s="1"/>
      <c r="D540" s="1"/>
    </row>
    <row r="541" spans="1:4" x14ac:dyDescent="0.25">
      <c r="A541" s="1"/>
      <c r="B541" s="1"/>
      <c r="D541" s="1"/>
    </row>
    <row r="542" spans="1:4" x14ac:dyDescent="0.25">
      <c r="A542" s="1"/>
      <c r="B542" s="1"/>
      <c r="D542" s="1"/>
    </row>
    <row r="543" spans="1:4" x14ac:dyDescent="0.25">
      <c r="A543" s="1"/>
      <c r="B543" s="1"/>
      <c r="D543" s="1"/>
    </row>
    <row r="544" spans="1:4" x14ac:dyDescent="0.25">
      <c r="A544" s="1"/>
      <c r="B544" s="1"/>
      <c r="D544" s="1"/>
    </row>
    <row r="545" spans="1:4" x14ac:dyDescent="0.25">
      <c r="A545" s="1"/>
      <c r="B545" s="1"/>
      <c r="D545" s="1"/>
    </row>
    <row r="546" spans="1:4" x14ac:dyDescent="0.25">
      <c r="A546" s="1"/>
      <c r="B546" s="1"/>
      <c r="D546" s="1"/>
    </row>
    <row r="547" spans="1:4" x14ac:dyDescent="0.25">
      <c r="A547" s="1"/>
      <c r="B547" s="1"/>
      <c r="D547" s="1"/>
    </row>
    <row r="548" spans="1:4" x14ac:dyDescent="0.25">
      <c r="A548" s="1"/>
      <c r="B548" s="1"/>
      <c r="D548" s="1"/>
    </row>
    <row r="549" spans="1:4" x14ac:dyDescent="0.25">
      <c r="A549" s="1"/>
      <c r="B549" s="1"/>
      <c r="D549" s="1"/>
    </row>
    <row r="550" spans="1:4" x14ac:dyDescent="0.25">
      <c r="A550" s="1"/>
      <c r="B550" s="1"/>
      <c r="D550" s="1"/>
    </row>
    <row r="551" spans="1:4" x14ac:dyDescent="0.25">
      <c r="A551" s="1"/>
      <c r="B551" s="1"/>
      <c r="D551" s="1"/>
    </row>
    <row r="552" spans="1:4" x14ac:dyDescent="0.25">
      <c r="A552" s="1"/>
      <c r="B552" s="1"/>
      <c r="D552" s="1"/>
    </row>
    <row r="553" spans="1:4" x14ac:dyDescent="0.25">
      <c r="A553" s="1"/>
      <c r="B553" s="1"/>
      <c r="D553" s="1"/>
    </row>
    <row r="554" spans="1:4" x14ac:dyDescent="0.25">
      <c r="A554" s="1"/>
      <c r="B554" s="1"/>
      <c r="D554" s="1"/>
    </row>
    <row r="555" spans="1:4" x14ac:dyDescent="0.25">
      <c r="A555" s="1"/>
      <c r="B555" s="1"/>
      <c r="D555" s="1"/>
    </row>
    <row r="556" spans="1:4" x14ac:dyDescent="0.25">
      <c r="A556" s="1"/>
      <c r="B556" s="1"/>
      <c r="D556" s="1"/>
    </row>
    <row r="557" spans="1:4" x14ac:dyDescent="0.25">
      <c r="A557" s="1"/>
      <c r="B557" s="1"/>
      <c r="D557" s="1"/>
    </row>
    <row r="558" spans="1:4" x14ac:dyDescent="0.25">
      <c r="A558" s="1"/>
      <c r="B558" s="1"/>
      <c r="D558" s="1"/>
    </row>
    <row r="559" spans="1:4" x14ac:dyDescent="0.25">
      <c r="A559" s="1"/>
      <c r="B559" s="1"/>
      <c r="D559" s="1"/>
    </row>
    <row r="560" spans="1:4" x14ac:dyDescent="0.25">
      <c r="A560" s="1"/>
      <c r="B560" s="1"/>
      <c r="D560" s="1"/>
    </row>
    <row r="561" spans="1:4" x14ac:dyDescent="0.25">
      <c r="A561" s="1"/>
      <c r="B561" s="1"/>
      <c r="D561" s="1"/>
    </row>
    <row r="562" spans="1:4" x14ac:dyDescent="0.25">
      <c r="A562" s="1"/>
      <c r="B562" s="1"/>
      <c r="D562" s="1"/>
    </row>
    <row r="563" spans="1:4" x14ac:dyDescent="0.25">
      <c r="A563" s="1"/>
      <c r="B563" s="1"/>
      <c r="D563" s="1"/>
    </row>
    <row r="564" spans="1:4" x14ac:dyDescent="0.25">
      <c r="A564" s="1"/>
      <c r="B564" s="1"/>
      <c r="D564" s="1"/>
    </row>
    <row r="565" spans="1:4" x14ac:dyDescent="0.25">
      <c r="A565" s="1"/>
      <c r="B565" s="1"/>
      <c r="D565" s="1"/>
    </row>
    <row r="566" spans="1:4" x14ac:dyDescent="0.25">
      <c r="A566" s="1"/>
      <c r="B566" s="1"/>
      <c r="D566" s="1"/>
    </row>
    <row r="567" spans="1:4" x14ac:dyDescent="0.25">
      <c r="A567" s="1"/>
      <c r="B567" s="1"/>
      <c r="D567" s="1"/>
    </row>
    <row r="568" spans="1:4" x14ac:dyDescent="0.25">
      <c r="A568" s="1"/>
      <c r="B568" s="1"/>
      <c r="D568" s="1"/>
    </row>
    <row r="569" spans="1:4" x14ac:dyDescent="0.25">
      <c r="A569" s="1"/>
      <c r="B569" s="1"/>
      <c r="D569" s="1"/>
    </row>
    <row r="570" spans="1:4" x14ac:dyDescent="0.25">
      <c r="A570" s="1"/>
      <c r="B570" s="1"/>
      <c r="D570" s="1"/>
    </row>
    <row r="571" spans="1:4" x14ac:dyDescent="0.25">
      <c r="A571" s="1"/>
      <c r="B571" s="1"/>
      <c r="D571" s="1"/>
    </row>
    <row r="572" spans="1:4" x14ac:dyDescent="0.25">
      <c r="A572" s="1"/>
      <c r="B572" s="1"/>
      <c r="D572" s="1"/>
    </row>
    <row r="573" spans="1:4" x14ac:dyDescent="0.25">
      <c r="A573" s="1"/>
      <c r="B573" s="1"/>
      <c r="D573" s="1"/>
    </row>
    <row r="574" spans="1:4" x14ac:dyDescent="0.25">
      <c r="A574" s="1"/>
      <c r="B574" s="1"/>
      <c r="D574" s="1"/>
    </row>
    <row r="575" spans="1:4" x14ac:dyDescent="0.25">
      <c r="A575" s="1"/>
      <c r="B575" s="1"/>
      <c r="D575" s="1"/>
    </row>
    <row r="576" spans="1:4" x14ac:dyDescent="0.25">
      <c r="A576" s="1"/>
      <c r="B576" s="1"/>
      <c r="D576" s="1"/>
    </row>
    <row r="577" spans="1:4" x14ac:dyDescent="0.25">
      <c r="A577" s="1"/>
      <c r="B577" s="1"/>
      <c r="D577" s="1"/>
    </row>
    <row r="578" spans="1:4" x14ac:dyDescent="0.25">
      <c r="A578" s="1"/>
      <c r="B578" s="1"/>
      <c r="D578" s="1"/>
    </row>
    <row r="579" spans="1:4" x14ac:dyDescent="0.25">
      <c r="A579" s="1"/>
      <c r="B579" s="1"/>
      <c r="D579" s="1"/>
    </row>
    <row r="580" spans="1:4" x14ac:dyDescent="0.25">
      <c r="A580" s="1"/>
      <c r="B580" s="1"/>
      <c r="D580" s="1"/>
    </row>
    <row r="581" spans="1:4" x14ac:dyDescent="0.25">
      <c r="A581" s="1"/>
      <c r="B581" s="1"/>
      <c r="D581" s="1"/>
    </row>
    <row r="582" spans="1:4" x14ac:dyDescent="0.25">
      <c r="A582" s="1"/>
      <c r="B582" s="1"/>
      <c r="D582" s="1"/>
    </row>
    <row r="583" spans="1:4" x14ac:dyDescent="0.25">
      <c r="A583" s="1"/>
      <c r="B583" s="1"/>
      <c r="D583" s="1"/>
    </row>
    <row r="584" spans="1:4" x14ac:dyDescent="0.25">
      <c r="A584" s="1"/>
      <c r="B584" s="1"/>
      <c r="D584" s="1"/>
    </row>
    <row r="585" spans="1:4" x14ac:dyDescent="0.25">
      <c r="A585" s="1"/>
      <c r="B585" s="1"/>
      <c r="D585" s="1"/>
    </row>
    <row r="586" spans="1:4" x14ac:dyDescent="0.25">
      <c r="A586" s="1"/>
      <c r="B586" s="1"/>
      <c r="D586" s="1"/>
    </row>
    <row r="587" spans="1:4" x14ac:dyDescent="0.25">
      <c r="A587" s="1"/>
      <c r="B587" s="1"/>
      <c r="D587" s="1"/>
    </row>
    <row r="588" spans="1:4" x14ac:dyDescent="0.25">
      <c r="A588" s="1"/>
      <c r="B588" s="1"/>
      <c r="D588" s="1"/>
    </row>
    <row r="589" spans="1:4" x14ac:dyDescent="0.25">
      <c r="A589" s="1"/>
      <c r="B589" s="1"/>
      <c r="D589" s="1"/>
    </row>
    <row r="590" spans="1:4" x14ac:dyDescent="0.25">
      <c r="A590" s="1"/>
      <c r="B590" s="1"/>
      <c r="D590" s="1"/>
    </row>
    <row r="591" spans="1:4" x14ac:dyDescent="0.25">
      <c r="A591" s="1"/>
      <c r="B591" s="1"/>
      <c r="D591" s="1"/>
    </row>
    <row r="592" spans="1:4" x14ac:dyDescent="0.25">
      <c r="A592" s="1"/>
      <c r="B592" s="1"/>
      <c r="D592" s="1"/>
    </row>
    <row r="593" spans="1:4" x14ac:dyDescent="0.25">
      <c r="A593" s="1"/>
      <c r="B593" s="1"/>
      <c r="D593" s="1"/>
    </row>
    <row r="594" spans="1:4" x14ac:dyDescent="0.25">
      <c r="A594" s="1"/>
      <c r="B594" s="1"/>
      <c r="D594" s="1"/>
    </row>
    <row r="595" spans="1:4" x14ac:dyDescent="0.25">
      <c r="A595" s="1"/>
      <c r="B595" s="1"/>
      <c r="D595" s="1"/>
    </row>
    <row r="596" spans="1:4" x14ac:dyDescent="0.25">
      <c r="A596" s="1"/>
      <c r="B596" s="1"/>
      <c r="D596" s="1"/>
    </row>
    <row r="597" spans="1:4" x14ac:dyDescent="0.25">
      <c r="A597" s="1"/>
      <c r="B597" s="1"/>
      <c r="D597" s="1"/>
    </row>
    <row r="598" spans="1:4" x14ac:dyDescent="0.25">
      <c r="A598" s="1"/>
      <c r="B598" s="1"/>
      <c r="D598" s="1"/>
    </row>
    <row r="599" spans="1:4" x14ac:dyDescent="0.25">
      <c r="A599" s="1"/>
      <c r="B599" s="1"/>
      <c r="D599" s="1"/>
    </row>
    <row r="600" spans="1:4" x14ac:dyDescent="0.25">
      <c r="A600" s="1"/>
      <c r="B600" s="1"/>
      <c r="D600" s="1"/>
    </row>
    <row r="601" spans="1:4" x14ac:dyDescent="0.25">
      <c r="A601" s="1"/>
      <c r="B601" s="1"/>
      <c r="D601" s="1"/>
    </row>
    <row r="602" spans="1:4" x14ac:dyDescent="0.25">
      <c r="A602" s="1"/>
      <c r="B602" s="1"/>
      <c r="D602" s="1"/>
    </row>
    <row r="603" spans="1:4" x14ac:dyDescent="0.25">
      <c r="A603" s="1"/>
      <c r="B603" s="1"/>
      <c r="D603" s="1"/>
    </row>
    <row r="604" spans="1:4" x14ac:dyDescent="0.25">
      <c r="A604" s="1"/>
      <c r="B604" s="1"/>
      <c r="D604" s="1"/>
    </row>
    <row r="605" spans="1:4" x14ac:dyDescent="0.25">
      <c r="A605" s="1"/>
      <c r="B605" s="1"/>
      <c r="D605" s="1"/>
    </row>
    <row r="606" spans="1:4" x14ac:dyDescent="0.25">
      <c r="A606" s="1"/>
      <c r="B606" s="1"/>
      <c r="D606" s="1"/>
    </row>
    <row r="607" spans="1:4" x14ac:dyDescent="0.25">
      <c r="A607" s="1"/>
      <c r="B607" s="1"/>
      <c r="D607" s="1"/>
    </row>
    <row r="608" spans="1:4" x14ac:dyDescent="0.25">
      <c r="A608" s="1"/>
      <c r="B608" s="1"/>
      <c r="D608" s="1"/>
    </row>
    <row r="609" spans="1:4" x14ac:dyDescent="0.25">
      <c r="A609" s="1"/>
      <c r="B609" s="1"/>
      <c r="D609" s="1"/>
    </row>
    <row r="610" spans="1:4" x14ac:dyDescent="0.25">
      <c r="A610" s="1"/>
      <c r="B610" s="1"/>
      <c r="D610" s="1"/>
    </row>
    <row r="611" spans="1:4" x14ac:dyDescent="0.25">
      <c r="A611" s="1"/>
      <c r="B611" s="1"/>
      <c r="D611" s="1"/>
    </row>
    <row r="612" spans="1:4" x14ac:dyDescent="0.25">
      <c r="A612" s="1"/>
      <c r="B612" s="1"/>
      <c r="D612" s="1"/>
    </row>
    <row r="613" spans="1:4" x14ac:dyDescent="0.25">
      <c r="A613" s="1"/>
      <c r="B613" s="1"/>
      <c r="D613" s="1"/>
    </row>
    <row r="614" spans="1:4" x14ac:dyDescent="0.25">
      <c r="A614" s="1"/>
      <c r="B614" s="1"/>
      <c r="D614" s="1"/>
    </row>
    <row r="615" spans="1:4" x14ac:dyDescent="0.25">
      <c r="A615" s="1"/>
      <c r="B615" s="1"/>
      <c r="D615" s="1"/>
    </row>
    <row r="616" spans="1:4" x14ac:dyDescent="0.25">
      <c r="A616" s="1"/>
      <c r="B616" s="1"/>
      <c r="D616" s="1"/>
    </row>
    <row r="617" spans="1:4" x14ac:dyDescent="0.25">
      <c r="A617" s="1"/>
      <c r="B617" s="1"/>
      <c r="D617" s="1"/>
    </row>
    <row r="618" spans="1:4" x14ac:dyDescent="0.25">
      <c r="A618" s="1"/>
      <c r="B618" s="1"/>
      <c r="D618" s="1"/>
    </row>
    <row r="619" spans="1:4" x14ac:dyDescent="0.25">
      <c r="A619" s="1"/>
      <c r="B619" s="1"/>
      <c r="D619" s="1"/>
    </row>
    <row r="620" spans="1:4" x14ac:dyDescent="0.25">
      <c r="A620" s="1"/>
      <c r="B620" s="1"/>
      <c r="D620" s="1"/>
    </row>
    <row r="621" spans="1:4" x14ac:dyDescent="0.25">
      <c r="A621" s="1"/>
      <c r="B621" s="1"/>
      <c r="D621" s="1"/>
    </row>
    <row r="622" spans="1:4" x14ac:dyDescent="0.25">
      <c r="A622" s="1"/>
      <c r="B622" s="1"/>
      <c r="D622" s="1"/>
    </row>
    <row r="623" spans="1:4" x14ac:dyDescent="0.25">
      <c r="A623" s="1"/>
      <c r="B623" s="1"/>
      <c r="D623" s="1"/>
    </row>
    <row r="624" spans="1:4" x14ac:dyDescent="0.25">
      <c r="A624" s="1"/>
      <c r="B624" s="1"/>
      <c r="D624" s="1"/>
    </row>
    <row r="625" spans="1:4" x14ac:dyDescent="0.25">
      <c r="A625" s="1"/>
      <c r="B625" s="1"/>
      <c r="D625" s="1"/>
    </row>
    <row r="626" spans="1:4" x14ac:dyDescent="0.25">
      <c r="A626" s="1"/>
      <c r="B626" s="1"/>
      <c r="D626" s="1"/>
    </row>
    <row r="627" spans="1:4" x14ac:dyDescent="0.25">
      <c r="A627" s="1"/>
      <c r="B627" s="1"/>
      <c r="D627" s="1"/>
    </row>
    <row r="628" spans="1:4" x14ac:dyDescent="0.25">
      <c r="A628" s="1"/>
      <c r="B628" s="1"/>
      <c r="D628" s="1"/>
    </row>
    <row r="629" spans="1:4" x14ac:dyDescent="0.25">
      <c r="A629" s="1"/>
      <c r="B629" s="1"/>
      <c r="D629" s="1"/>
    </row>
    <row r="630" spans="1:4" x14ac:dyDescent="0.25">
      <c r="A630" s="1"/>
      <c r="B630" s="1"/>
      <c r="D630" s="1"/>
    </row>
    <row r="631" spans="1:4" x14ac:dyDescent="0.25">
      <c r="A631" s="1"/>
      <c r="B631" s="1"/>
      <c r="D631" s="1"/>
    </row>
    <row r="632" spans="1:4" x14ac:dyDescent="0.25">
      <c r="A632" s="1"/>
      <c r="B632" s="1"/>
      <c r="D632" s="1"/>
    </row>
    <row r="633" spans="1:4" x14ac:dyDescent="0.25">
      <c r="A633" s="1"/>
      <c r="B633" s="1"/>
      <c r="D633" s="1"/>
    </row>
    <row r="634" spans="1:4" x14ac:dyDescent="0.25">
      <c r="A634" s="1"/>
      <c r="B634" s="1"/>
      <c r="D634" s="1"/>
    </row>
    <row r="635" spans="1:4" x14ac:dyDescent="0.25">
      <c r="A635" s="1"/>
      <c r="B635" s="1"/>
      <c r="D635" s="1"/>
    </row>
    <row r="636" spans="1:4" x14ac:dyDescent="0.25">
      <c r="A636" s="1"/>
      <c r="B636" s="1"/>
      <c r="D636" s="1"/>
    </row>
    <row r="637" spans="1:4" x14ac:dyDescent="0.25">
      <c r="A637" s="1"/>
      <c r="B637" s="1"/>
      <c r="D637" s="1"/>
    </row>
    <row r="638" spans="1:4" x14ac:dyDescent="0.25">
      <c r="A638" s="1"/>
      <c r="B638" s="1"/>
      <c r="D638" s="1"/>
    </row>
    <row r="639" spans="1:4" x14ac:dyDescent="0.25">
      <c r="A639" s="1"/>
      <c r="B639" s="1"/>
      <c r="D639" s="1"/>
    </row>
    <row r="640" spans="1:4" x14ac:dyDescent="0.25">
      <c r="A640" s="1"/>
      <c r="B640" s="1"/>
      <c r="D640" s="1"/>
    </row>
    <row r="641" spans="1:4" x14ac:dyDescent="0.25">
      <c r="A641" s="1"/>
      <c r="B641" s="1"/>
      <c r="D641" s="1"/>
    </row>
    <row r="642" spans="1:4" x14ac:dyDescent="0.25">
      <c r="A642" s="1"/>
      <c r="B642" s="1"/>
      <c r="D642" s="1"/>
    </row>
    <row r="643" spans="1:4" x14ac:dyDescent="0.25">
      <c r="A643" s="1"/>
      <c r="B643" s="1"/>
      <c r="D643" s="1"/>
    </row>
    <row r="644" spans="1:4" x14ac:dyDescent="0.25">
      <c r="A644" s="1"/>
      <c r="B644" s="1"/>
      <c r="D644" s="1"/>
    </row>
    <row r="645" spans="1:4" x14ac:dyDescent="0.25">
      <c r="A645" s="1"/>
      <c r="B645" s="1"/>
      <c r="D645" s="1"/>
    </row>
    <row r="646" spans="1:4" x14ac:dyDescent="0.25">
      <c r="A646" s="1"/>
      <c r="B646" s="1"/>
      <c r="D646" s="1"/>
    </row>
    <row r="647" spans="1:4" x14ac:dyDescent="0.25">
      <c r="A647" s="1"/>
      <c r="B647" s="1"/>
      <c r="D647" s="1"/>
    </row>
    <row r="648" spans="1:4" x14ac:dyDescent="0.25">
      <c r="A648" s="1"/>
      <c r="B648" s="1"/>
      <c r="D648" s="1"/>
    </row>
    <row r="649" spans="1:4" x14ac:dyDescent="0.25">
      <c r="A649" s="1"/>
      <c r="B649" s="1"/>
      <c r="D649" s="1"/>
    </row>
    <row r="650" spans="1:4" x14ac:dyDescent="0.25">
      <c r="A650" s="1"/>
      <c r="B650" s="1"/>
      <c r="D650" s="1"/>
    </row>
    <row r="651" spans="1:4" x14ac:dyDescent="0.25">
      <c r="A651" s="1"/>
      <c r="B651" s="1"/>
      <c r="D651" s="1"/>
    </row>
    <row r="652" spans="1:4" x14ac:dyDescent="0.25">
      <c r="A652" s="1"/>
      <c r="B652" s="1"/>
      <c r="D652" s="1"/>
    </row>
    <row r="653" spans="1:4" x14ac:dyDescent="0.25">
      <c r="A653" s="1"/>
      <c r="B653" s="1"/>
      <c r="D653" s="1"/>
    </row>
    <row r="654" spans="1:4" x14ac:dyDescent="0.25">
      <c r="A654" s="1"/>
      <c r="B654" s="1"/>
      <c r="D654" s="1"/>
    </row>
    <row r="655" spans="1:4" x14ac:dyDescent="0.25">
      <c r="A655" s="1"/>
      <c r="B655" s="1"/>
      <c r="D655" s="1"/>
    </row>
    <row r="656" spans="1:4" x14ac:dyDescent="0.25">
      <c r="A656" s="1"/>
      <c r="B656" s="1"/>
      <c r="D656" s="1"/>
    </row>
    <row r="657" spans="1:4" x14ac:dyDescent="0.25">
      <c r="A657" s="1"/>
      <c r="B657" s="1"/>
      <c r="D657" s="1"/>
    </row>
    <row r="658" spans="1:4" x14ac:dyDescent="0.25">
      <c r="A658" s="1"/>
      <c r="B658" s="1"/>
      <c r="D658" s="1"/>
    </row>
    <row r="659" spans="1:4" x14ac:dyDescent="0.25">
      <c r="A659" s="1"/>
      <c r="B659" s="1"/>
      <c r="D659" s="1"/>
    </row>
    <row r="660" spans="1:4" x14ac:dyDescent="0.25">
      <c r="A660" s="1"/>
      <c r="B660" s="1"/>
      <c r="D660" s="1"/>
    </row>
    <row r="661" spans="1:4" x14ac:dyDescent="0.25">
      <c r="A661" s="1"/>
      <c r="B661" s="1"/>
      <c r="D661" s="1"/>
    </row>
    <row r="662" spans="1:4" x14ac:dyDescent="0.25">
      <c r="A662" s="1"/>
      <c r="B662" s="1"/>
      <c r="D662" s="1"/>
    </row>
    <row r="663" spans="1:4" x14ac:dyDescent="0.25">
      <c r="A663" s="1"/>
      <c r="B663" s="1"/>
      <c r="D663" s="1"/>
    </row>
    <row r="664" spans="1:4" x14ac:dyDescent="0.25">
      <c r="A664" s="1"/>
      <c r="B664" s="1"/>
      <c r="D664" s="1"/>
    </row>
    <row r="665" spans="1:4" x14ac:dyDescent="0.25">
      <c r="A665" s="1"/>
      <c r="B665" s="1"/>
      <c r="D665" s="1"/>
    </row>
    <row r="666" spans="1:4" x14ac:dyDescent="0.25">
      <c r="A666" s="1"/>
      <c r="B666" s="1"/>
      <c r="D666" s="1"/>
    </row>
    <row r="667" spans="1:4" x14ac:dyDescent="0.25">
      <c r="A667" s="1"/>
      <c r="B667" s="1"/>
      <c r="D667" s="1"/>
    </row>
    <row r="668" spans="1:4" x14ac:dyDescent="0.25">
      <c r="A668" s="1"/>
      <c r="B668" s="1"/>
      <c r="D668" s="1"/>
    </row>
    <row r="669" spans="1:4" x14ac:dyDescent="0.25">
      <c r="A669" s="1"/>
      <c r="B669" s="1"/>
      <c r="D669" s="1"/>
    </row>
    <row r="670" spans="1:4" x14ac:dyDescent="0.25">
      <c r="A670" s="1"/>
      <c r="B670" s="1"/>
      <c r="D670" s="1"/>
    </row>
    <row r="671" spans="1:4" x14ac:dyDescent="0.25">
      <c r="A671" s="1"/>
      <c r="B671" s="1"/>
      <c r="D671" s="1"/>
    </row>
    <row r="672" spans="1:4" x14ac:dyDescent="0.25">
      <c r="A672" s="1"/>
      <c r="B672" s="1"/>
      <c r="D672" s="1"/>
    </row>
    <row r="673" spans="1:4" x14ac:dyDescent="0.25">
      <c r="A673" s="1"/>
      <c r="B673" s="1"/>
      <c r="D673" s="1"/>
    </row>
    <row r="674" spans="1:4" x14ac:dyDescent="0.25">
      <c r="A674" s="1"/>
      <c r="B674" s="1"/>
      <c r="D674" s="1"/>
    </row>
    <row r="675" spans="1:4" x14ac:dyDescent="0.25">
      <c r="A675" s="1"/>
      <c r="B675" s="1"/>
      <c r="D675" s="1"/>
    </row>
    <row r="676" spans="1:4" x14ac:dyDescent="0.25">
      <c r="A676" s="1"/>
      <c r="B676" s="1"/>
      <c r="D676" s="1"/>
    </row>
    <row r="677" spans="1:4" x14ac:dyDescent="0.25">
      <c r="A677" s="1"/>
      <c r="B677" s="1"/>
      <c r="D677" s="1"/>
    </row>
    <row r="678" spans="1:4" x14ac:dyDescent="0.25">
      <c r="A678" s="1"/>
      <c r="B678" s="1"/>
      <c r="D678" s="1"/>
    </row>
    <row r="679" spans="1:4" x14ac:dyDescent="0.25">
      <c r="A679" s="1"/>
      <c r="B679" s="1"/>
      <c r="D679" s="1"/>
    </row>
    <row r="680" spans="1:4" x14ac:dyDescent="0.25">
      <c r="A680" s="1"/>
      <c r="B680" s="1"/>
      <c r="D680" s="1"/>
    </row>
    <row r="681" spans="1:4" x14ac:dyDescent="0.25">
      <c r="A681" s="1"/>
      <c r="B681" s="1"/>
      <c r="D681" s="1"/>
    </row>
    <row r="682" spans="1:4" x14ac:dyDescent="0.25">
      <c r="A682" s="1"/>
      <c r="B682" s="1"/>
      <c r="D682" s="1"/>
    </row>
    <row r="683" spans="1:4" x14ac:dyDescent="0.25">
      <c r="A683" s="1"/>
      <c r="B683" s="1"/>
      <c r="D683" s="1"/>
    </row>
    <row r="684" spans="1:4" x14ac:dyDescent="0.25">
      <c r="A684" s="1"/>
      <c r="B684" s="1"/>
      <c r="D684" s="1"/>
    </row>
    <row r="685" spans="1:4" x14ac:dyDescent="0.25">
      <c r="A685" s="1"/>
      <c r="B685" s="1"/>
      <c r="D685" s="1"/>
    </row>
    <row r="686" spans="1:4" x14ac:dyDescent="0.25">
      <c r="A686" s="1"/>
      <c r="B686" s="1"/>
      <c r="D686" s="1"/>
    </row>
    <row r="687" spans="1:4" x14ac:dyDescent="0.25">
      <c r="A687" s="1"/>
      <c r="B687" s="1"/>
      <c r="D687" s="1"/>
    </row>
    <row r="688" spans="1:4" x14ac:dyDescent="0.25">
      <c r="A688" s="1"/>
      <c r="B688" s="1"/>
      <c r="D688" s="1"/>
    </row>
    <row r="689" spans="1:4" x14ac:dyDescent="0.25">
      <c r="A689" s="1"/>
      <c r="B689" s="1"/>
      <c r="D689" s="1"/>
    </row>
    <row r="690" spans="1:4" x14ac:dyDescent="0.25">
      <c r="A690" s="1"/>
      <c r="B690" s="1"/>
      <c r="D690" s="1"/>
    </row>
    <row r="691" spans="1:4" x14ac:dyDescent="0.25">
      <c r="A691" s="1"/>
      <c r="B691" s="1"/>
      <c r="D691" s="1"/>
    </row>
    <row r="692" spans="1:4" x14ac:dyDescent="0.25">
      <c r="A692" s="1"/>
      <c r="B692" s="1"/>
      <c r="D692" s="1"/>
    </row>
    <row r="693" spans="1:4" x14ac:dyDescent="0.25">
      <c r="A693" s="1"/>
      <c r="B693" s="1"/>
      <c r="D693" s="1"/>
    </row>
    <row r="694" spans="1:4" x14ac:dyDescent="0.25">
      <c r="A694" s="1"/>
      <c r="B694" s="1"/>
      <c r="D694" s="1"/>
    </row>
    <row r="695" spans="1:4" x14ac:dyDescent="0.25">
      <c r="A695" s="1"/>
      <c r="B695" s="1"/>
      <c r="D695" s="1"/>
    </row>
    <row r="696" spans="1:4" x14ac:dyDescent="0.25">
      <c r="A696" s="1"/>
      <c r="B696" s="1"/>
      <c r="D696" s="1"/>
    </row>
    <row r="697" spans="1:4" x14ac:dyDescent="0.25">
      <c r="A697" s="1"/>
      <c r="B697" s="1"/>
      <c r="D697" s="1"/>
    </row>
    <row r="698" spans="1:4" x14ac:dyDescent="0.25">
      <c r="A698" s="1"/>
      <c r="B698" s="1"/>
      <c r="D698" s="1"/>
    </row>
    <row r="699" spans="1:4" x14ac:dyDescent="0.25">
      <c r="A699" s="1"/>
      <c r="B699" s="1"/>
      <c r="D699" s="1"/>
    </row>
    <row r="700" spans="1:4" x14ac:dyDescent="0.25">
      <c r="A700" s="1"/>
      <c r="B700" s="1"/>
      <c r="D700" s="1"/>
    </row>
    <row r="701" spans="1:4" x14ac:dyDescent="0.25">
      <c r="A701" s="1"/>
      <c r="B701" s="1"/>
      <c r="D701" s="1"/>
    </row>
    <row r="702" spans="1:4" x14ac:dyDescent="0.25">
      <c r="A702" s="1"/>
      <c r="B702" s="1"/>
      <c r="D702" s="1"/>
    </row>
    <row r="703" spans="1:4" x14ac:dyDescent="0.25">
      <c r="A703" s="1"/>
      <c r="B703" s="1"/>
      <c r="D703" s="1"/>
    </row>
    <row r="704" spans="1:4" x14ac:dyDescent="0.25">
      <c r="A704" s="1"/>
      <c r="B704" s="1"/>
      <c r="D704" s="1"/>
    </row>
    <row r="705" spans="1:4" x14ac:dyDescent="0.25">
      <c r="A705" s="1"/>
      <c r="B705" s="1"/>
      <c r="D705" s="1"/>
    </row>
    <row r="706" spans="1:4" x14ac:dyDescent="0.25">
      <c r="A706" s="1"/>
      <c r="B706" s="1"/>
      <c r="D706" s="1"/>
    </row>
    <row r="707" spans="1:4" x14ac:dyDescent="0.25">
      <c r="A707" s="1"/>
      <c r="B707" s="1"/>
      <c r="D707" s="1"/>
    </row>
    <row r="708" spans="1:4" x14ac:dyDescent="0.25">
      <c r="A708" s="1"/>
      <c r="B708" s="1"/>
      <c r="D708" s="1"/>
    </row>
    <row r="709" spans="1:4" x14ac:dyDescent="0.25">
      <c r="A709" s="1"/>
      <c r="B709" s="1"/>
      <c r="D709" s="1"/>
    </row>
    <row r="710" spans="1:4" x14ac:dyDescent="0.25">
      <c r="A710" s="1"/>
      <c r="B710" s="1"/>
      <c r="D710" s="1"/>
    </row>
    <row r="711" spans="1:4" x14ac:dyDescent="0.25">
      <c r="A711" s="1"/>
      <c r="B711" s="1"/>
      <c r="D711" s="1"/>
    </row>
    <row r="712" spans="1:4" x14ac:dyDescent="0.25">
      <c r="A712" s="1"/>
      <c r="B712" s="1"/>
      <c r="D712" s="1"/>
    </row>
    <row r="713" spans="1:4" x14ac:dyDescent="0.25">
      <c r="A713" s="1"/>
      <c r="B713" s="1"/>
      <c r="D713" s="1"/>
    </row>
    <row r="714" spans="1:4" x14ac:dyDescent="0.25">
      <c r="A714" s="1"/>
      <c r="B714" s="1"/>
      <c r="D714" s="1"/>
    </row>
    <row r="715" spans="1:4" x14ac:dyDescent="0.25">
      <c r="A715" s="1"/>
      <c r="B715" s="1"/>
      <c r="D715" s="1"/>
    </row>
    <row r="716" spans="1:4" x14ac:dyDescent="0.25">
      <c r="A716" s="1"/>
      <c r="B716" s="1"/>
      <c r="D716" s="1"/>
    </row>
    <row r="717" spans="1:4" x14ac:dyDescent="0.25">
      <c r="A717" s="1"/>
      <c r="B717" s="1"/>
      <c r="D717" s="1"/>
    </row>
    <row r="718" spans="1:4" x14ac:dyDescent="0.25">
      <c r="A718" s="1"/>
      <c r="B718" s="1"/>
      <c r="D718" s="1"/>
    </row>
    <row r="719" spans="1:4" x14ac:dyDescent="0.25">
      <c r="A719" s="1"/>
      <c r="B719" s="1"/>
      <c r="D719" s="1"/>
    </row>
    <row r="720" spans="1:4" x14ac:dyDescent="0.25">
      <c r="A720" s="1"/>
      <c r="B720" s="1"/>
      <c r="D720" s="1"/>
    </row>
    <row r="721" spans="1:4" x14ac:dyDescent="0.25">
      <c r="A721" s="1"/>
      <c r="B721" s="1"/>
      <c r="D721" s="1"/>
    </row>
    <row r="722" spans="1:4" x14ac:dyDescent="0.25">
      <c r="A722" s="1"/>
      <c r="B722" s="1"/>
      <c r="D722" s="1"/>
    </row>
    <row r="723" spans="1:4" x14ac:dyDescent="0.25">
      <c r="A723" s="1"/>
      <c r="B723" s="1"/>
      <c r="D723" s="1"/>
    </row>
    <row r="724" spans="1:4" x14ac:dyDescent="0.25">
      <c r="A724" s="1"/>
      <c r="B724" s="1"/>
      <c r="D724" s="1"/>
    </row>
    <row r="725" spans="1:4" x14ac:dyDescent="0.25">
      <c r="A725" s="1"/>
      <c r="B725" s="1"/>
      <c r="D725" s="1"/>
    </row>
    <row r="726" spans="1:4" x14ac:dyDescent="0.25">
      <c r="A726" s="1"/>
      <c r="B726" s="1"/>
      <c r="D726" s="1"/>
    </row>
    <row r="727" spans="1:4" x14ac:dyDescent="0.25">
      <c r="A727" s="1"/>
      <c r="B727" s="1"/>
      <c r="D727" s="1"/>
    </row>
    <row r="728" spans="1:4" x14ac:dyDescent="0.25">
      <c r="A728" s="1"/>
      <c r="B728" s="1"/>
      <c r="D728" s="1"/>
    </row>
    <row r="729" spans="1:4" x14ac:dyDescent="0.25">
      <c r="A729" s="1"/>
      <c r="B729" s="1"/>
      <c r="D729" s="1"/>
    </row>
    <row r="730" spans="1:4" x14ac:dyDescent="0.25">
      <c r="A730" s="1"/>
      <c r="B730" s="1"/>
      <c r="D730" s="1"/>
    </row>
    <row r="731" spans="1:4" x14ac:dyDescent="0.25">
      <c r="A731" s="1"/>
      <c r="B731" s="1"/>
      <c r="D731" s="1"/>
    </row>
    <row r="732" spans="1:4" x14ac:dyDescent="0.25">
      <c r="A732" s="1"/>
      <c r="B732" s="1"/>
      <c r="D732" s="1"/>
    </row>
    <row r="733" spans="1:4" x14ac:dyDescent="0.25">
      <c r="A733" s="1"/>
      <c r="B733" s="1"/>
      <c r="D733" s="1"/>
    </row>
    <row r="734" spans="1:4" x14ac:dyDescent="0.25">
      <c r="A734" s="1"/>
      <c r="B734" s="1"/>
      <c r="D734" s="1"/>
    </row>
    <row r="735" spans="1:4" x14ac:dyDescent="0.25">
      <c r="A735" s="1"/>
      <c r="B735" s="1"/>
      <c r="D735" s="1"/>
    </row>
    <row r="736" spans="1:4" x14ac:dyDescent="0.25">
      <c r="A736" s="1"/>
      <c r="B736" s="1"/>
      <c r="D736" s="1"/>
    </row>
    <row r="737" spans="1:4" x14ac:dyDescent="0.25">
      <c r="A737" s="1"/>
      <c r="B737" s="1"/>
      <c r="D737" s="1"/>
    </row>
    <row r="738" spans="1:4" x14ac:dyDescent="0.25">
      <c r="A738" s="1"/>
      <c r="B738" s="1"/>
      <c r="D738" s="1"/>
    </row>
    <row r="739" spans="1:4" x14ac:dyDescent="0.25">
      <c r="A739" s="1"/>
      <c r="B739" s="1"/>
      <c r="D739" s="1"/>
    </row>
    <row r="740" spans="1:4" x14ac:dyDescent="0.25">
      <c r="A740" s="1"/>
      <c r="B740" s="1"/>
      <c r="D740" s="1"/>
    </row>
    <row r="741" spans="1:4" x14ac:dyDescent="0.25">
      <c r="A741" s="1"/>
      <c r="B741" s="1"/>
      <c r="D741" s="1"/>
    </row>
    <row r="742" spans="1:4" x14ac:dyDescent="0.25">
      <c r="A742" s="1"/>
      <c r="B742" s="1"/>
      <c r="D742" s="1"/>
    </row>
    <row r="743" spans="1:4" x14ac:dyDescent="0.25">
      <c r="A743" s="1"/>
      <c r="B743" s="1"/>
      <c r="D743" s="1"/>
    </row>
    <row r="744" spans="1:4" x14ac:dyDescent="0.25">
      <c r="A744" s="1"/>
      <c r="B744" s="1"/>
      <c r="D744" s="1"/>
    </row>
    <row r="745" spans="1:4" x14ac:dyDescent="0.25">
      <c r="A745" s="1"/>
      <c r="B745" s="1"/>
      <c r="D745" s="1"/>
    </row>
    <row r="746" spans="1:4" x14ac:dyDescent="0.25">
      <c r="A746" s="1"/>
      <c r="B746" s="1"/>
      <c r="D746" s="1"/>
    </row>
    <row r="747" spans="1:4" x14ac:dyDescent="0.25">
      <c r="A747" s="1"/>
      <c r="B747" s="1"/>
      <c r="D747" s="1"/>
    </row>
    <row r="748" spans="1:4" x14ac:dyDescent="0.25">
      <c r="A748" s="1"/>
      <c r="B748" s="1"/>
      <c r="D748" s="1"/>
    </row>
    <row r="749" spans="1:4" x14ac:dyDescent="0.25">
      <c r="A749" s="1"/>
      <c r="B749" s="1"/>
      <c r="D749" s="1"/>
    </row>
    <row r="750" spans="1:4" x14ac:dyDescent="0.25">
      <c r="A750" s="1"/>
      <c r="B750" s="1"/>
      <c r="D750" s="1"/>
    </row>
    <row r="751" spans="1:4" x14ac:dyDescent="0.25">
      <c r="A751" s="1"/>
      <c r="B751" s="1"/>
      <c r="D751" s="1"/>
    </row>
    <row r="752" spans="1:4" x14ac:dyDescent="0.25">
      <c r="A752" s="1"/>
      <c r="B752" s="1"/>
      <c r="D752" s="1"/>
    </row>
    <row r="753" spans="1:4" x14ac:dyDescent="0.25">
      <c r="A753" s="1"/>
      <c r="B753" s="1"/>
      <c r="D753" s="1"/>
    </row>
    <row r="754" spans="1:4" x14ac:dyDescent="0.25">
      <c r="A754" s="1"/>
      <c r="B754" s="1"/>
      <c r="D754" s="1"/>
    </row>
    <row r="755" spans="1:4" x14ac:dyDescent="0.25">
      <c r="A755" s="1"/>
      <c r="B755" s="1"/>
      <c r="D755" s="1"/>
    </row>
    <row r="756" spans="1:4" x14ac:dyDescent="0.25">
      <c r="A756" s="1"/>
      <c r="B756" s="1"/>
      <c r="D756" s="1"/>
    </row>
    <row r="757" spans="1:4" x14ac:dyDescent="0.25">
      <c r="A757" s="1"/>
      <c r="B757" s="1"/>
      <c r="D757" s="1"/>
    </row>
    <row r="758" spans="1:4" x14ac:dyDescent="0.25">
      <c r="A758" s="1"/>
      <c r="B758" s="1"/>
      <c r="D758" s="1"/>
    </row>
    <row r="759" spans="1:4" x14ac:dyDescent="0.25">
      <c r="A759" s="1"/>
      <c r="B759" s="1"/>
      <c r="D759" s="1"/>
    </row>
    <row r="760" spans="1:4" x14ac:dyDescent="0.25">
      <c r="A760" s="1"/>
      <c r="B760" s="1"/>
      <c r="D760" s="1"/>
    </row>
    <row r="761" spans="1:4" x14ac:dyDescent="0.25">
      <c r="A761" s="1"/>
      <c r="B761" s="1"/>
      <c r="D761" s="1"/>
    </row>
    <row r="762" spans="1:4" x14ac:dyDescent="0.25">
      <c r="A762" s="1"/>
      <c r="B762" s="1"/>
      <c r="D762" s="1"/>
    </row>
    <row r="763" spans="1:4" x14ac:dyDescent="0.25">
      <c r="A763" s="1"/>
      <c r="B763" s="1"/>
      <c r="D763" s="1"/>
    </row>
    <row r="764" spans="1:4" x14ac:dyDescent="0.25">
      <c r="A764" s="1"/>
      <c r="B764" s="1"/>
      <c r="D764" s="1"/>
    </row>
    <row r="765" spans="1:4" x14ac:dyDescent="0.25">
      <c r="A765" s="1"/>
      <c r="B765" s="1"/>
      <c r="D765" s="1"/>
    </row>
    <row r="766" spans="1:4" x14ac:dyDescent="0.25">
      <c r="A766" s="1"/>
      <c r="B766" s="1"/>
      <c r="D766" s="1"/>
    </row>
    <row r="767" spans="1:4" x14ac:dyDescent="0.25">
      <c r="A767" s="1"/>
      <c r="B767" s="1"/>
      <c r="D767" s="1"/>
    </row>
    <row r="768" spans="1:4" x14ac:dyDescent="0.25">
      <c r="A768" s="1"/>
      <c r="B768" s="1"/>
      <c r="D768" s="1"/>
    </row>
    <row r="769" spans="1:4" x14ac:dyDescent="0.25">
      <c r="A769" s="1"/>
      <c r="B769" s="1"/>
      <c r="D769" s="1"/>
    </row>
    <row r="770" spans="1:4" x14ac:dyDescent="0.25">
      <c r="A770" s="1"/>
      <c r="B770" s="1"/>
      <c r="D770" s="1"/>
    </row>
    <row r="771" spans="1:4" x14ac:dyDescent="0.25">
      <c r="A771" s="1"/>
      <c r="B771" s="1"/>
      <c r="D771" s="1"/>
    </row>
    <row r="772" spans="1:4" x14ac:dyDescent="0.25">
      <c r="A772" s="1"/>
      <c r="B772" s="1"/>
      <c r="D772" s="1"/>
    </row>
    <row r="773" spans="1:4" x14ac:dyDescent="0.25">
      <c r="A773" s="1"/>
      <c r="B773" s="1"/>
      <c r="D773" s="1"/>
    </row>
    <row r="774" spans="1:4" x14ac:dyDescent="0.25">
      <c r="A774" s="1"/>
      <c r="B774" s="1"/>
      <c r="D774" s="1"/>
    </row>
    <row r="775" spans="1:4" x14ac:dyDescent="0.25">
      <c r="A775" s="1"/>
      <c r="B775" s="1"/>
      <c r="D775" s="1"/>
    </row>
    <row r="776" spans="1:4" x14ac:dyDescent="0.25">
      <c r="A776" s="1"/>
      <c r="B776" s="1"/>
      <c r="D776" s="1"/>
    </row>
    <row r="777" spans="1:4" x14ac:dyDescent="0.25">
      <c r="A777" s="1"/>
      <c r="B777" s="1"/>
      <c r="D777" s="1"/>
    </row>
    <row r="778" spans="1:4" x14ac:dyDescent="0.25">
      <c r="A778" s="1"/>
      <c r="B778" s="1"/>
      <c r="D778" s="1"/>
    </row>
    <row r="779" spans="1:4" x14ac:dyDescent="0.25">
      <c r="A779" s="1"/>
      <c r="B779" s="1"/>
      <c r="D779" s="1"/>
    </row>
    <row r="780" spans="1:4" x14ac:dyDescent="0.25">
      <c r="A780" s="1"/>
      <c r="B780" s="1"/>
      <c r="D780" s="1"/>
    </row>
    <row r="781" spans="1:4" x14ac:dyDescent="0.25">
      <c r="A781" s="1"/>
      <c r="B781" s="1"/>
      <c r="D781" s="1"/>
    </row>
    <row r="782" spans="1:4" x14ac:dyDescent="0.25">
      <c r="A782" s="1"/>
      <c r="B782" s="1"/>
      <c r="D782" s="1"/>
    </row>
    <row r="783" spans="1:4" x14ac:dyDescent="0.25">
      <c r="A783" s="1"/>
      <c r="B783" s="1"/>
      <c r="D783" s="1"/>
    </row>
    <row r="784" spans="1:4" x14ac:dyDescent="0.25">
      <c r="A784" s="1"/>
      <c r="B784" s="1"/>
      <c r="D784" s="1"/>
    </row>
    <row r="785" spans="1:4" x14ac:dyDescent="0.25">
      <c r="A785" s="1"/>
      <c r="B785" s="1"/>
      <c r="D785" s="1"/>
    </row>
    <row r="786" spans="1:4" x14ac:dyDescent="0.25">
      <c r="A786" s="1"/>
      <c r="B786" s="1"/>
      <c r="D786" s="1"/>
    </row>
    <row r="787" spans="1:4" x14ac:dyDescent="0.25">
      <c r="A787" s="1"/>
      <c r="B787" s="1"/>
      <c r="D787" s="1"/>
    </row>
    <row r="788" spans="1:4" x14ac:dyDescent="0.25">
      <c r="A788" s="1"/>
      <c r="B788" s="1"/>
      <c r="D788" s="1"/>
    </row>
    <row r="789" spans="1:4" x14ac:dyDescent="0.25">
      <c r="A789" s="1"/>
      <c r="B789" s="1"/>
      <c r="D789" s="1"/>
    </row>
    <row r="790" spans="1:4" x14ac:dyDescent="0.25">
      <c r="A790" s="1"/>
      <c r="B790" s="1"/>
      <c r="D790" s="1"/>
    </row>
    <row r="791" spans="1:4" x14ac:dyDescent="0.25">
      <c r="A791" s="1"/>
      <c r="B791" s="1"/>
      <c r="D791" s="1"/>
    </row>
    <row r="792" spans="1:4" x14ac:dyDescent="0.25">
      <c r="A792" s="1"/>
      <c r="B792" s="1"/>
      <c r="D792" s="1"/>
    </row>
    <row r="793" spans="1:4" x14ac:dyDescent="0.25">
      <c r="A793" s="1"/>
      <c r="B793" s="1"/>
      <c r="D793" s="1"/>
    </row>
    <row r="794" spans="1:4" x14ac:dyDescent="0.25">
      <c r="A794" s="1"/>
      <c r="B794" s="1"/>
      <c r="D794" s="1"/>
    </row>
    <row r="795" spans="1:4" x14ac:dyDescent="0.25">
      <c r="A795" s="1"/>
      <c r="B795" s="1"/>
      <c r="D795" s="1"/>
    </row>
    <row r="796" spans="1:4" x14ac:dyDescent="0.25">
      <c r="A796" s="1"/>
      <c r="B796" s="1"/>
      <c r="D796" s="1"/>
    </row>
    <row r="797" spans="1:4" x14ac:dyDescent="0.25">
      <c r="A797" s="1"/>
      <c r="B797" s="1"/>
      <c r="D797" s="1"/>
    </row>
    <row r="798" spans="1:4" x14ac:dyDescent="0.25">
      <c r="A798" s="1"/>
      <c r="B798" s="1"/>
      <c r="D798" s="1"/>
    </row>
    <row r="799" spans="1:4" x14ac:dyDescent="0.25">
      <c r="A799" s="1"/>
      <c r="B799" s="1"/>
      <c r="D799" s="1"/>
    </row>
    <row r="800" spans="1:4" x14ac:dyDescent="0.25">
      <c r="A800" s="1"/>
      <c r="B800" s="1"/>
      <c r="D800" s="1"/>
    </row>
    <row r="801" spans="1:4" x14ac:dyDescent="0.25">
      <c r="A801" s="1"/>
      <c r="B801" s="1"/>
      <c r="D801" s="1"/>
    </row>
    <row r="802" spans="1:4" x14ac:dyDescent="0.25">
      <c r="A802" s="1"/>
      <c r="B802" s="1"/>
      <c r="D802" s="1"/>
    </row>
    <row r="803" spans="1:4" x14ac:dyDescent="0.25">
      <c r="A803" s="1"/>
      <c r="B803" s="1"/>
      <c r="D803" s="1"/>
    </row>
    <row r="804" spans="1:4" x14ac:dyDescent="0.25">
      <c r="A804" s="1"/>
      <c r="B804" s="1"/>
      <c r="D804" s="1"/>
    </row>
    <row r="805" spans="1:4" x14ac:dyDescent="0.25">
      <c r="A805" s="1"/>
      <c r="B805" s="1"/>
      <c r="D805" s="1"/>
    </row>
    <row r="806" spans="1:4" x14ac:dyDescent="0.25">
      <c r="A806" s="1"/>
      <c r="B806" s="1"/>
      <c r="D806" s="1"/>
    </row>
    <row r="807" spans="1:4" x14ac:dyDescent="0.25">
      <c r="A807" s="1"/>
      <c r="B807" s="1"/>
      <c r="D807" s="1"/>
    </row>
    <row r="808" spans="1:4" x14ac:dyDescent="0.25">
      <c r="A808" s="1"/>
      <c r="B808" s="1"/>
      <c r="D808" s="1"/>
    </row>
    <row r="809" spans="1:4" x14ac:dyDescent="0.25">
      <c r="A809" s="1"/>
      <c r="B809" s="1"/>
      <c r="D809" s="1"/>
    </row>
    <row r="810" spans="1:4" x14ac:dyDescent="0.25">
      <c r="A810" s="1"/>
      <c r="B810" s="1"/>
      <c r="D810" s="1"/>
    </row>
    <row r="811" spans="1:4" x14ac:dyDescent="0.25">
      <c r="A811" s="1"/>
      <c r="B811" s="1"/>
      <c r="D811" s="1"/>
    </row>
    <row r="812" spans="1:4" x14ac:dyDescent="0.25">
      <c r="A812" s="1"/>
      <c r="B812" s="1"/>
      <c r="D812" s="1"/>
    </row>
    <row r="813" spans="1:4" x14ac:dyDescent="0.25">
      <c r="A813" s="1"/>
      <c r="B813" s="1"/>
      <c r="D813" s="1"/>
    </row>
    <row r="814" spans="1:4" x14ac:dyDescent="0.25">
      <c r="A814" s="1"/>
      <c r="B814" s="1"/>
      <c r="D814" s="1"/>
    </row>
    <row r="815" spans="1:4" x14ac:dyDescent="0.25">
      <c r="A815" s="1"/>
      <c r="B815" s="1"/>
      <c r="D815" s="1"/>
    </row>
    <row r="816" spans="1:4" x14ac:dyDescent="0.25">
      <c r="A816" s="1"/>
      <c r="B816" s="1"/>
      <c r="D816" s="1"/>
    </row>
    <row r="817" spans="1:4" x14ac:dyDescent="0.25">
      <c r="A817" s="1"/>
      <c r="B817" s="1"/>
      <c r="D817" s="1"/>
    </row>
    <row r="818" spans="1:4" x14ac:dyDescent="0.25">
      <c r="A818" s="1"/>
      <c r="B818" s="1"/>
      <c r="D818" s="1"/>
    </row>
    <row r="819" spans="1:4" x14ac:dyDescent="0.25">
      <c r="A819" s="1"/>
      <c r="B819" s="1"/>
      <c r="D819" s="1"/>
    </row>
    <row r="820" spans="1:4" x14ac:dyDescent="0.25">
      <c r="A820" s="1"/>
      <c r="B820" s="1"/>
      <c r="D820" s="1"/>
    </row>
    <row r="821" spans="1:4" x14ac:dyDescent="0.25">
      <c r="A821" s="1"/>
      <c r="B821" s="1"/>
      <c r="D821" s="1"/>
    </row>
    <row r="822" spans="1:4" x14ac:dyDescent="0.25">
      <c r="A822" s="1"/>
      <c r="B822" s="1"/>
      <c r="D822" s="1"/>
    </row>
    <row r="823" spans="1:4" x14ac:dyDescent="0.25">
      <c r="A823" s="1"/>
      <c r="B823" s="1"/>
      <c r="D823" s="1"/>
    </row>
    <row r="824" spans="1:4" x14ac:dyDescent="0.25">
      <c r="A824" s="1"/>
      <c r="B824" s="1"/>
      <c r="D824" s="1"/>
    </row>
    <row r="825" spans="1:4" x14ac:dyDescent="0.25">
      <c r="A825" s="1"/>
      <c r="B825" s="1"/>
      <c r="D825" s="1"/>
    </row>
    <row r="826" spans="1:4" x14ac:dyDescent="0.25">
      <c r="A826" s="1"/>
      <c r="B826" s="1"/>
      <c r="D826" s="1"/>
    </row>
    <row r="827" spans="1:4" x14ac:dyDescent="0.25">
      <c r="A827" s="1"/>
      <c r="B827" s="1"/>
      <c r="D827" s="1"/>
    </row>
  </sheetData>
  <sortState ref="B5:C69">
    <sortCondition ref="C5:C6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workbookViewId="0">
      <selection activeCell="W37" sqref="W37"/>
    </sheetView>
  </sheetViews>
  <sheetFormatPr defaultRowHeight="15" x14ac:dyDescent="0.25"/>
  <cols>
    <col min="1" max="1" width="18.7109375" customWidth="1"/>
    <col min="2" max="16" width="5.7109375" customWidth="1"/>
    <col min="17" max="22" width="5.7109375" hidden="1" customWidth="1"/>
  </cols>
  <sheetData>
    <row r="1" spans="1:23" x14ac:dyDescent="0.25">
      <c r="A1" s="37" t="s">
        <v>1114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x14ac:dyDescent="0.25">
      <c r="A2" s="8" t="s">
        <v>452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9</v>
      </c>
      <c r="H2" s="9">
        <v>10</v>
      </c>
      <c r="I2" s="9">
        <v>11</v>
      </c>
      <c r="J2" s="9">
        <v>12</v>
      </c>
      <c r="K2" s="9">
        <v>13</v>
      </c>
      <c r="L2" s="9">
        <v>16</v>
      </c>
      <c r="M2" s="9">
        <v>17</v>
      </c>
      <c r="N2" s="9">
        <v>18</v>
      </c>
      <c r="O2" s="9">
        <v>19</v>
      </c>
      <c r="P2" s="9">
        <v>20</v>
      </c>
      <c r="Q2" s="9">
        <v>23</v>
      </c>
      <c r="R2" s="9">
        <v>24</v>
      </c>
      <c r="S2" s="10">
        <v>26</v>
      </c>
      <c r="T2" s="10">
        <v>27</v>
      </c>
      <c r="U2" s="10">
        <v>30</v>
      </c>
      <c r="V2" s="10">
        <v>31</v>
      </c>
      <c r="W2" s="11" t="s">
        <v>453</v>
      </c>
    </row>
    <row r="3" spans="1:23" x14ac:dyDescent="0.25">
      <c r="A3" s="12" t="s">
        <v>454</v>
      </c>
      <c r="B3" s="12">
        <v>64</v>
      </c>
      <c r="C3" s="12">
        <v>53</v>
      </c>
      <c r="D3" s="12">
        <v>54</v>
      </c>
      <c r="E3" s="12">
        <v>49</v>
      </c>
      <c r="F3" s="12">
        <v>43</v>
      </c>
      <c r="G3" s="12">
        <v>57</v>
      </c>
      <c r="H3" s="12">
        <v>69</v>
      </c>
      <c r="I3" s="12">
        <v>37</v>
      </c>
      <c r="J3" s="12">
        <v>50</v>
      </c>
      <c r="K3" s="12">
        <v>47</v>
      </c>
      <c r="L3" s="12">
        <v>57</v>
      </c>
      <c r="M3" s="12">
        <v>57</v>
      </c>
      <c r="N3" s="12">
        <v>50</v>
      </c>
      <c r="O3" s="12">
        <v>50</v>
      </c>
      <c r="P3" s="12">
        <v>48</v>
      </c>
      <c r="Q3" s="12">
        <v>46</v>
      </c>
      <c r="R3" s="12">
        <v>65</v>
      </c>
      <c r="S3" s="12">
        <v>37</v>
      </c>
      <c r="T3" s="12">
        <v>49</v>
      </c>
      <c r="U3" s="12">
        <v>53</v>
      </c>
      <c r="V3" s="12">
        <v>47</v>
      </c>
      <c r="W3" s="11">
        <f t="shared" ref="W3:W13" si="0">SUM(B3:V3)</f>
        <v>1082</v>
      </c>
    </row>
    <row r="4" spans="1:23" x14ac:dyDescent="0.25">
      <c r="A4" s="12" t="s">
        <v>455</v>
      </c>
      <c r="B4" s="12">
        <v>46</v>
      </c>
      <c r="C4" s="12">
        <v>47</v>
      </c>
      <c r="D4" s="12">
        <v>41</v>
      </c>
      <c r="E4" s="12">
        <v>34</v>
      </c>
      <c r="F4" s="12">
        <v>43</v>
      </c>
      <c r="G4" s="12">
        <v>48</v>
      </c>
      <c r="H4" s="12">
        <v>51</v>
      </c>
      <c r="I4" s="12">
        <v>36</v>
      </c>
      <c r="J4" s="12">
        <v>42</v>
      </c>
      <c r="K4" s="12">
        <v>36</v>
      </c>
      <c r="L4" s="12">
        <v>42</v>
      </c>
      <c r="M4" s="12">
        <v>40</v>
      </c>
      <c r="N4" s="12">
        <v>32</v>
      </c>
      <c r="O4" s="12">
        <v>38</v>
      </c>
      <c r="P4" s="12">
        <v>38</v>
      </c>
      <c r="Q4" s="12">
        <v>34</v>
      </c>
      <c r="R4" s="12">
        <v>65</v>
      </c>
      <c r="S4" s="12">
        <v>25</v>
      </c>
      <c r="T4" s="12">
        <v>36</v>
      </c>
      <c r="U4" s="12">
        <v>45</v>
      </c>
      <c r="V4" s="12">
        <v>42</v>
      </c>
      <c r="W4" s="11">
        <f t="shared" si="0"/>
        <v>861</v>
      </c>
    </row>
    <row r="5" spans="1:23" x14ac:dyDescent="0.25">
      <c r="A5" s="12" t="s">
        <v>456</v>
      </c>
      <c r="B5" s="12">
        <v>38</v>
      </c>
      <c r="C5" s="12">
        <v>25</v>
      </c>
      <c r="D5" s="12">
        <v>30</v>
      </c>
      <c r="E5" s="12">
        <v>32</v>
      </c>
      <c r="F5" s="12">
        <v>0</v>
      </c>
      <c r="G5" s="12">
        <v>34</v>
      </c>
      <c r="H5" s="12">
        <v>48</v>
      </c>
      <c r="I5" s="12">
        <v>7</v>
      </c>
      <c r="J5" s="12">
        <v>26</v>
      </c>
      <c r="K5" s="12">
        <v>24</v>
      </c>
      <c r="L5" s="12">
        <v>35</v>
      </c>
      <c r="M5" s="12">
        <v>41</v>
      </c>
      <c r="N5" s="12">
        <v>33</v>
      </c>
      <c r="O5" s="12">
        <v>34</v>
      </c>
      <c r="P5" s="12">
        <v>21</v>
      </c>
      <c r="Q5" s="12">
        <v>27</v>
      </c>
      <c r="R5" s="12">
        <v>65</v>
      </c>
      <c r="S5" s="12">
        <v>18</v>
      </c>
      <c r="T5" s="12">
        <v>30</v>
      </c>
      <c r="U5" s="12">
        <v>12</v>
      </c>
      <c r="V5" s="12">
        <v>24</v>
      </c>
      <c r="W5" s="11">
        <f t="shared" si="0"/>
        <v>604</v>
      </c>
    </row>
    <row r="6" spans="1:23" x14ac:dyDescent="0.25">
      <c r="A6" s="12" t="s">
        <v>457</v>
      </c>
      <c r="B6" s="12">
        <v>42</v>
      </c>
      <c r="C6" s="12">
        <v>36</v>
      </c>
      <c r="D6" s="12">
        <v>34</v>
      </c>
      <c r="E6" s="12">
        <v>28</v>
      </c>
      <c r="F6" s="12">
        <v>41</v>
      </c>
      <c r="G6" s="12">
        <v>45</v>
      </c>
      <c r="H6" s="12">
        <v>44</v>
      </c>
      <c r="I6" s="12">
        <v>33</v>
      </c>
      <c r="J6" s="12">
        <v>31</v>
      </c>
      <c r="K6" s="12">
        <v>29</v>
      </c>
      <c r="L6" s="12">
        <v>40</v>
      </c>
      <c r="M6" s="12">
        <v>36</v>
      </c>
      <c r="N6" s="12">
        <v>27</v>
      </c>
      <c r="O6" s="12">
        <v>37</v>
      </c>
      <c r="P6" s="12">
        <v>30</v>
      </c>
      <c r="Q6" s="12">
        <v>29</v>
      </c>
      <c r="R6" s="12">
        <v>65</v>
      </c>
      <c r="S6" s="12">
        <v>24</v>
      </c>
      <c r="T6" s="12">
        <v>27</v>
      </c>
      <c r="U6" s="12">
        <v>26</v>
      </c>
      <c r="V6" s="12">
        <v>36</v>
      </c>
      <c r="W6" s="11">
        <f t="shared" si="0"/>
        <v>740</v>
      </c>
    </row>
    <row r="7" spans="1:23" x14ac:dyDescent="0.25">
      <c r="A7" s="12" t="s">
        <v>458</v>
      </c>
      <c r="B7" s="12">
        <v>36</v>
      </c>
      <c r="C7" s="12">
        <v>22</v>
      </c>
      <c r="D7" s="12">
        <v>26</v>
      </c>
      <c r="E7" s="12">
        <v>29</v>
      </c>
      <c r="F7" s="12">
        <v>0</v>
      </c>
      <c r="G7" s="12">
        <v>33</v>
      </c>
      <c r="H7" s="12">
        <v>45</v>
      </c>
      <c r="I7" s="12">
        <v>7</v>
      </c>
      <c r="J7" s="12">
        <v>23</v>
      </c>
      <c r="K7" s="12">
        <v>23</v>
      </c>
      <c r="L7" s="12">
        <v>32</v>
      </c>
      <c r="M7" s="12">
        <v>41</v>
      </c>
      <c r="N7" s="12">
        <v>27</v>
      </c>
      <c r="O7" s="12">
        <v>28</v>
      </c>
      <c r="P7" s="12">
        <v>19</v>
      </c>
      <c r="Q7" s="12">
        <v>26</v>
      </c>
      <c r="R7" s="12">
        <v>65</v>
      </c>
      <c r="S7" s="12">
        <v>21</v>
      </c>
      <c r="T7" s="12">
        <v>29</v>
      </c>
      <c r="U7" s="12">
        <v>10</v>
      </c>
      <c r="V7" s="12">
        <v>20</v>
      </c>
      <c r="W7" s="11">
        <f t="shared" si="0"/>
        <v>562</v>
      </c>
    </row>
    <row r="8" spans="1:23" x14ac:dyDescent="0.25">
      <c r="A8" s="12" t="s">
        <v>459</v>
      </c>
      <c r="B8" s="12">
        <v>32</v>
      </c>
      <c r="C8" s="12">
        <v>37</v>
      </c>
      <c r="D8" s="12">
        <v>32</v>
      </c>
      <c r="E8" s="12">
        <v>28</v>
      </c>
      <c r="F8" s="12">
        <v>32</v>
      </c>
      <c r="G8" s="12">
        <v>37</v>
      </c>
      <c r="H8" s="12">
        <v>37</v>
      </c>
      <c r="I8" s="12">
        <v>25</v>
      </c>
      <c r="J8" s="12">
        <v>33</v>
      </c>
      <c r="K8" s="12">
        <v>23</v>
      </c>
      <c r="L8" s="12">
        <v>28</v>
      </c>
      <c r="M8" s="12">
        <v>30</v>
      </c>
      <c r="N8" s="12">
        <v>31</v>
      </c>
      <c r="O8" s="12">
        <v>28</v>
      </c>
      <c r="P8" s="12">
        <v>29</v>
      </c>
      <c r="Q8" s="12">
        <v>28</v>
      </c>
      <c r="R8" s="12">
        <v>47</v>
      </c>
      <c r="S8" s="12">
        <v>22</v>
      </c>
      <c r="T8" s="12">
        <v>30</v>
      </c>
      <c r="U8" s="12">
        <v>36</v>
      </c>
      <c r="V8" s="12">
        <v>26</v>
      </c>
      <c r="W8" s="11">
        <f t="shared" si="0"/>
        <v>651</v>
      </c>
    </row>
    <row r="9" spans="1:23" x14ac:dyDescent="0.25">
      <c r="A9" s="12" t="s">
        <v>460</v>
      </c>
      <c r="B9" s="12">
        <v>23</v>
      </c>
      <c r="C9" s="12">
        <v>17</v>
      </c>
      <c r="D9" s="12">
        <v>21</v>
      </c>
      <c r="E9" s="12">
        <v>28</v>
      </c>
      <c r="F9" s="12">
        <v>0</v>
      </c>
      <c r="G9" s="12">
        <v>24</v>
      </c>
      <c r="H9" s="12">
        <v>34</v>
      </c>
      <c r="I9" s="12">
        <v>6</v>
      </c>
      <c r="J9" s="12">
        <v>19</v>
      </c>
      <c r="K9" s="12">
        <v>22</v>
      </c>
      <c r="L9" s="12">
        <v>27</v>
      </c>
      <c r="M9" s="12">
        <v>30</v>
      </c>
      <c r="N9" s="12">
        <v>25</v>
      </c>
      <c r="O9" s="12">
        <v>31</v>
      </c>
      <c r="P9" s="12">
        <v>17</v>
      </c>
      <c r="Q9" s="12">
        <v>25</v>
      </c>
      <c r="R9" s="12">
        <v>0</v>
      </c>
      <c r="S9" s="12">
        <v>17</v>
      </c>
      <c r="T9" s="12">
        <v>21</v>
      </c>
      <c r="U9" s="12">
        <v>10</v>
      </c>
      <c r="V9" s="12">
        <v>13</v>
      </c>
      <c r="W9" s="11">
        <v>410</v>
      </c>
    </row>
    <row r="10" spans="1:23" x14ac:dyDescent="0.25">
      <c r="A10" s="12" t="s">
        <v>461</v>
      </c>
      <c r="B10" s="12">
        <v>15</v>
      </c>
      <c r="C10" s="12">
        <v>8</v>
      </c>
      <c r="D10" s="12">
        <v>6</v>
      </c>
      <c r="E10" s="12">
        <v>5</v>
      </c>
      <c r="F10" s="12">
        <v>2</v>
      </c>
      <c r="G10" s="12">
        <v>12</v>
      </c>
      <c r="H10" s="12">
        <v>10</v>
      </c>
      <c r="I10" s="12">
        <v>5</v>
      </c>
      <c r="J10" s="12">
        <v>6</v>
      </c>
      <c r="K10" s="12">
        <v>6</v>
      </c>
      <c r="L10" s="12">
        <v>9</v>
      </c>
      <c r="M10" s="12">
        <v>9</v>
      </c>
      <c r="N10" s="12">
        <v>6</v>
      </c>
      <c r="O10" s="12">
        <v>6</v>
      </c>
      <c r="P10" s="12">
        <v>4</v>
      </c>
      <c r="Q10" s="12">
        <v>6</v>
      </c>
      <c r="R10" s="12">
        <v>0</v>
      </c>
      <c r="S10" s="12">
        <v>9</v>
      </c>
      <c r="T10" s="12">
        <v>10</v>
      </c>
      <c r="U10" s="12">
        <v>7</v>
      </c>
      <c r="V10" s="12">
        <v>15</v>
      </c>
      <c r="W10" s="11">
        <f t="shared" si="0"/>
        <v>156</v>
      </c>
    </row>
    <row r="11" spans="1:23" x14ac:dyDescent="0.25">
      <c r="A11" s="12" t="s">
        <v>462</v>
      </c>
      <c r="B11" s="12">
        <v>2</v>
      </c>
      <c r="C11" s="12">
        <v>3</v>
      </c>
      <c r="D11" s="12">
        <v>3</v>
      </c>
      <c r="E11" s="12">
        <v>4</v>
      </c>
      <c r="F11" s="12">
        <v>0</v>
      </c>
      <c r="G11" s="12">
        <v>0</v>
      </c>
      <c r="H11" s="12">
        <v>0</v>
      </c>
      <c r="I11" s="12">
        <v>0</v>
      </c>
      <c r="J11" s="12">
        <v>1</v>
      </c>
      <c r="K11" s="12">
        <v>1</v>
      </c>
      <c r="L11" s="12">
        <v>5</v>
      </c>
      <c r="M11" s="12">
        <v>6</v>
      </c>
      <c r="N11" s="12">
        <v>9</v>
      </c>
      <c r="O11" s="12">
        <v>1</v>
      </c>
      <c r="P11" s="12">
        <v>5</v>
      </c>
      <c r="Q11" s="12">
        <v>1</v>
      </c>
      <c r="R11" s="12">
        <v>0</v>
      </c>
      <c r="S11" s="12">
        <v>0</v>
      </c>
      <c r="T11" s="12">
        <v>0</v>
      </c>
      <c r="U11" s="12">
        <v>2</v>
      </c>
      <c r="V11" s="12">
        <v>1</v>
      </c>
      <c r="W11" s="11">
        <f t="shared" si="0"/>
        <v>44</v>
      </c>
    </row>
    <row r="12" spans="1:23" x14ac:dyDescent="0.25">
      <c r="A12" s="12" t="s">
        <v>463</v>
      </c>
      <c r="B12" s="12">
        <v>22</v>
      </c>
      <c r="C12" s="12">
        <v>20</v>
      </c>
      <c r="D12" s="12">
        <v>25</v>
      </c>
      <c r="E12" s="12">
        <v>9</v>
      </c>
      <c r="F12" s="12">
        <v>22</v>
      </c>
      <c r="G12" s="12">
        <v>12</v>
      </c>
      <c r="H12" s="12">
        <v>27</v>
      </c>
      <c r="I12" s="12">
        <v>19</v>
      </c>
      <c r="J12" s="12">
        <v>18</v>
      </c>
      <c r="K12" s="12">
        <v>15</v>
      </c>
      <c r="L12" s="12">
        <v>19</v>
      </c>
      <c r="M12" s="12">
        <v>12</v>
      </c>
      <c r="N12" s="12">
        <v>20</v>
      </c>
      <c r="O12" s="12">
        <v>8</v>
      </c>
      <c r="P12" s="12">
        <v>14</v>
      </c>
      <c r="Q12" s="12">
        <v>13</v>
      </c>
      <c r="R12" s="12">
        <v>0</v>
      </c>
      <c r="S12" s="12">
        <v>9</v>
      </c>
      <c r="T12" s="12">
        <v>13</v>
      </c>
      <c r="U12" s="12">
        <v>16</v>
      </c>
      <c r="V12" s="12">
        <v>21</v>
      </c>
      <c r="W12" s="11">
        <f t="shared" si="0"/>
        <v>334</v>
      </c>
    </row>
    <row r="13" spans="1:23" x14ac:dyDescent="0.25">
      <c r="A13" s="12" t="s">
        <v>464</v>
      </c>
      <c r="B13" s="12">
        <v>6</v>
      </c>
      <c r="C13" s="12">
        <v>0</v>
      </c>
      <c r="D13" s="12">
        <v>8</v>
      </c>
      <c r="E13" s="12">
        <v>0</v>
      </c>
      <c r="F13" s="12">
        <v>0</v>
      </c>
      <c r="G13" s="12">
        <v>9</v>
      </c>
      <c r="H13" s="12">
        <v>7</v>
      </c>
      <c r="I13" s="12">
        <v>4</v>
      </c>
      <c r="J13" s="12">
        <v>8</v>
      </c>
      <c r="K13" s="12">
        <v>6</v>
      </c>
      <c r="L13" s="12">
        <v>7</v>
      </c>
      <c r="M13" s="12">
        <v>5</v>
      </c>
      <c r="N13" s="12">
        <v>8</v>
      </c>
      <c r="O13" s="12">
        <v>7</v>
      </c>
      <c r="P13" s="12">
        <v>7</v>
      </c>
      <c r="Q13" s="12">
        <v>5</v>
      </c>
      <c r="R13" s="12">
        <v>0</v>
      </c>
      <c r="S13" s="12">
        <v>5</v>
      </c>
      <c r="T13" s="12">
        <v>7</v>
      </c>
      <c r="U13" s="12">
        <v>5</v>
      </c>
      <c r="V13" s="12">
        <v>8</v>
      </c>
      <c r="W13" s="11">
        <f t="shared" si="0"/>
        <v>112</v>
      </c>
    </row>
    <row r="14" spans="1:23" ht="35.25" customHeight="1" x14ac:dyDescent="0.25">
      <c r="A14" t="s">
        <v>1168</v>
      </c>
    </row>
    <row r="17" spans="1:15" x14ac:dyDescent="0.25">
      <c r="A17" s="38" t="s">
        <v>1125</v>
      </c>
      <c r="B17" s="38"/>
      <c r="C17" s="38"/>
      <c r="D17" s="38"/>
      <c r="E17" s="38" t="s">
        <v>1126</v>
      </c>
      <c r="F17" s="38"/>
      <c r="G17" s="38"/>
      <c r="H17" s="38" t="s">
        <v>1127</v>
      </c>
      <c r="I17" s="38"/>
      <c r="J17" s="38"/>
      <c r="K17" s="38"/>
      <c r="L17" s="38"/>
      <c r="M17" s="38"/>
      <c r="N17" s="38"/>
      <c r="O17" s="38"/>
    </row>
    <row r="18" spans="1: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x14ac:dyDescent="0.25">
      <c r="A19" s="38" t="s">
        <v>1132</v>
      </c>
      <c r="B19" s="38"/>
      <c r="C19" s="38"/>
      <c r="D19" s="38"/>
      <c r="E19" s="39">
        <v>44166</v>
      </c>
      <c r="F19" s="38"/>
      <c r="G19" s="38"/>
      <c r="H19" s="38" t="s">
        <v>1134</v>
      </c>
      <c r="I19" s="38"/>
      <c r="J19" s="38"/>
      <c r="K19" s="38"/>
      <c r="L19" s="38"/>
      <c r="M19" s="38"/>
      <c r="N19" s="38"/>
      <c r="O19" s="38"/>
    </row>
    <row r="20" spans="1:15" x14ac:dyDescent="0.25">
      <c r="A20" s="38" t="s">
        <v>1129</v>
      </c>
      <c r="B20" s="38"/>
      <c r="C20" s="38"/>
      <c r="D20" s="38"/>
      <c r="E20" s="39">
        <v>44168</v>
      </c>
      <c r="F20" s="38"/>
      <c r="G20" s="38"/>
      <c r="H20" s="38" t="s">
        <v>1135</v>
      </c>
      <c r="I20" s="38"/>
      <c r="J20" s="38"/>
      <c r="K20" s="38"/>
      <c r="L20" s="38"/>
      <c r="M20" s="38"/>
      <c r="N20" s="38"/>
      <c r="O20" s="38"/>
    </row>
    <row r="21" spans="1:15" x14ac:dyDescent="0.25">
      <c r="A21" s="38" t="s">
        <v>1136</v>
      </c>
      <c r="B21" s="38"/>
      <c r="C21" s="38"/>
      <c r="D21" s="38"/>
      <c r="E21" s="39">
        <v>44168</v>
      </c>
      <c r="F21" s="38"/>
      <c r="G21" s="38"/>
      <c r="H21" s="38" t="s">
        <v>1137</v>
      </c>
      <c r="I21" s="38"/>
      <c r="J21" s="38"/>
      <c r="K21" s="38"/>
      <c r="L21" s="38"/>
      <c r="M21" s="38"/>
      <c r="N21" s="38"/>
      <c r="O21" s="38"/>
    </row>
    <row r="22" spans="1:15" x14ac:dyDescent="0.25">
      <c r="A22" s="38" t="s">
        <v>1138</v>
      </c>
      <c r="B22" s="38"/>
      <c r="C22" s="38"/>
      <c r="D22" s="38"/>
      <c r="E22" s="39">
        <v>44168</v>
      </c>
      <c r="F22" s="38"/>
      <c r="G22" s="38"/>
      <c r="H22" s="38" t="s">
        <v>1139</v>
      </c>
      <c r="I22" s="38"/>
      <c r="J22" s="38"/>
      <c r="K22" s="38"/>
      <c r="L22" s="38"/>
      <c r="M22" s="38"/>
      <c r="N22" s="38"/>
      <c r="O22" s="38"/>
    </row>
    <row r="23" spans="1:15" x14ac:dyDescent="0.25">
      <c r="A23" s="38" t="s">
        <v>1140</v>
      </c>
      <c r="B23" s="38"/>
      <c r="C23" s="38"/>
      <c r="D23" s="38"/>
      <c r="E23" s="39">
        <v>44169</v>
      </c>
      <c r="F23" s="38"/>
      <c r="G23" s="38"/>
      <c r="H23" s="38" t="s">
        <v>1130</v>
      </c>
      <c r="I23" s="38"/>
      <c r="J23" s="38"/>
      <c r="K23" s="38"/>
      <c r="L23" s="38"/>
      <c r="M23" s="38"/>
      <c r="N23" s="38"/>
      <c r="O23" s="38"/>
    </row>
    <row r="24" spans="1:15" x14ac:dyDescent="0.25">
      <c r="A24" s="38" t="s">
        <v>1141</v>
      </c>
      <c r="B24" s="38"/>
      <c r="C24" s="38"/>
      <c r="D24" s="38"/>
      <c r="E24" s="39">
        <v>44169</v>
      </c>
      <c r="F24" s="38"/>
      <c r="G24" s="38"/>
      <c r="H24" s="38" t="s">
        <v>1142</v>
      </c>
      <c r="I24" s="38"/>
      <c r="J24" s="38"/>
      <c r="K24" s="38"/>
      <c r="L24" s="38"/>
      <c r="M24" s="38"/>
      <c r="N24" s="38"/>
      <c r="O24" s="38"/>
    </row>
    <row r="25" spans="1:15" x14ac:dyDescent="0.25">
      <c r="A25" s="38" t="s">
        <v>1143</v>
      </c>
      <c r="B25" s="38"/>
      <c r="C25" s="38"/>
      <c r="D25" s="38"/>
      <c r="E25" s="39">
        <v>44169</v>
      </c>
      <c r="F25" s="38"/>
      <c r="G25" s="38"/>
      <c r="H25" s="38" t="s">
        <v>1144</v>
      </c>
      <c r="I25" s="38"/>
      <c r="J25" s="38"/>
      <c r="K25" s="38"/>
      <c r="L25" s="38"/>
      <c r="M25" s="38"/>
      <c r="N25" s="38"/>
      <c r="O25" s="38"/>
    </row>
    <row r="26" spans="1:15" x14ac:dyDescent="0.25">
      <c r="A26" s="38" t="s">
        <v>1133</v>
      </c>
      <c r="B26" s="38"/>
      <c r="C26" s="38"/>
      <c r="D26" s="38"/>
      <c r="E26" s="39">
        <v>44170</v>
      </c>
      <c r="F26" s="38"/>
      <c r="G26" s="38"/>
      <c r="H26" s="38" t="s">
        <v>1145</v>
      </c>
      <c r="I26" s="38"/>
      <c r="J26" s="38"/>
      <c r="K26" s="38"/>
      <c r="L26" s="38"/>
      <c r="M26" s="38"/>
      <c r="N26" s="38"/>
      <c r="O26" s="38"/>
    </row>
    <row r="27" spans="1:15" x14ac:dyDescent="0.25">
      <c r="A27" s="38" t="s">
        <v>1146</v>
      </c>
      <c r="B27" s="38"/>
      <c r="C27" s="38"/>
      <c r="D27" s="38"/>
      <c r="E27" s="39">
        <v>44170</v>
      </c>
      <c r="F27" s="38"/>
      <c r="G27" s="38"/>
      <c r="H27" s="38" t="s">
        <v>1147</v>
      </c>
      <c r="I27" s="38"/>
      <c r="J27" s="38"/>
      <c r="K27" s="38"/>
      <c r="L27" s="38"/>
      <c r="M27" s="38"/>
      <c r="N27" s="38"/>
      <c r="O27" s="38"/>
    </row>
    <row r="28" spans="1:15" x14ac:dyDescent="0.25">
      <c r="A28" s="38" t="s">
        <v>1148</v>
      </c>
      <c r="B28" s="38"/>
      <c r="C28" s="38"/>
      <c r="D28" s="38"/>
      <c r="E28" s="39">
        <v>44171</v>
      </c>
      <c r="F28" s="38"/>
      <c r="G28" s="38"/>
      <c r="H28" s="38" t="s">
        <v>1135</v>
      </c>
      <c r="I28" s="38"/>
      <c r="J28" s="38"/>
      <c r="K28" s="38"/>
      <c r="L28" s="38"/>
      <c r="M28" s="38"/>
      <c r="N28" s="38"/>
      <c r="O28" s="38"/>
    </row>
    <row r="29" spans="1:15" x14ac:dyDescent="0.25">
      <c r="A29" s="38" t="s">
        <v>1149</v>
      </c>
      <c r="B29" s="38"/>
      <c r="C29" s="38"/>
      <c r="D29" s="38"/>
      <c r="E29" s="39">
        <v>44171</v>
      </c>
      <c r="F29" s="38"/>
      <c r="G29" s="38"/>
      <c r="H29" s="38" t="s">
        <v>1150</v>
      </c>
      <c r="I29" s="38"/>
      <c r="J29" s="38"/>
      <c r="K29" s="38"/>
      <c r="L29" s="38"/>
      <c r="M29" s="38"/>
      <c r="N29" s="38"/>
      <c r="O29" s="38"/>
    </row>
    <row r="30" spans="1:15" x14ac:dyDescent="0.25">
      <c r="A30" s="38" t="s">
        <v>1151</v>
      </c>
      <c r="B30" s="38"/>
      <c r="C30" s="38"/>
      <c r="D30" s="38"/>
      <c r="E30" s="39">
        <v>44171</v>
      </c>
      <c r="F30" s="38"/>
      <c r="G30" s="38"/>
      <c r="H30" s="38" t="s">
        <v>1152</v>
      </c>
      <c r="I30" s="38"/>
      <c r="J30" s="38"/>
      <c r="K30" s="38"/>
      <c r="L30" s="38"/>
      <c r="M30" s="38"/>
      <c r="N30" s="38"/>
      <c r="O30" s="38"/>
    </row>
    <row r="31" spans="1:15" x14ac:dyDescent="0.25">
      <c r="A31" s="38" t="s">
        <v>1153</v>
      </c>
      <c r="B31" s="38"/>
      <c r="C31" s="38"/>
      <c r="D31" s="38"/>
      <c r="E31" s="39">
        <v>44174</v>
      </c>
      <c r="F31" s="38"/>
      <c r="G31" s="38"/>
      <c r="H31" s="38" t="s">
        <v>1154</v>
      </c>
      <c r="I31" s="38"/>
      <c r="J31" s="38"/>
      <c r="K31" s="38"/>
      <c r="L31" s="38"/>
      <c r="M31" s="38"/>
      <c r="N31" s="38"/>
      <c r="O31" s="38"/>
    </row>
    <row r="32" spans="1:15" x14ac:dyDescent="0.25">
      <c r="A32" s="38" t="s">
        <v>1169</v>
      </c>
      <c r="B32" s="38"/>
      <c r="C32" s="38"/>
      <c r="D32" s="38"/>
      <c r="E32" s="39">
        <v>44175</v>
      </c>
      <c r="F32" s="39"/>
      <c r="G32" s="39"/>
      <c r="H32" s="38" t="s">
        <v>1170</v>
      </c>
      <c r="I32" s="38"/>
      <c r="J32" s="38"/>
      <c r="K32" s="38"/>
      <c r="L32" s="38"/>
      <c r="M32" s="38"/>
      <c r="N32" s="38"/>
      <c r="O32" s="38"/>
    </row>
    <row r="33" spans="1:15" x14ac:dyDescent="0.25">
      <c r="A33" s="38" t="s">
        <v>1140</v>
      </c>
      <c r="B33" s="38"/>
      <c r="C33" s="38"/>
      <c r="D33" s="38"/>
      <c r="E33" s="39">
        <v>44175</v>
      </c>
      <c r="F33" s="38"/>
      <c r="G33" s="38"/>
      <c r="H33" s="38" t="s">
        <v>1135</v>
      </c>
      <c r="I33" s="38"/>
      <c r="J33" s="38"/>
      <c r="K33" s="38"/>
      <c r="L33" s="38"/>
      <c r="M33" s="38"/>
      <c r="N33" s="38"/>
      <c r="O33" s="38"/>
    </row>
    <row r="34" spans="1:15" x14ac:dyDescent="0.25">
      <c r="A34" s="38" t="s">
        <v>1155</v>
      </c>
      <c r="B34" s="38"/>
      <c r="C34" s="38"/>
      <c r="D34" s="38"/>
      <c r="E34" s="39">
        <v>44175</v>
      </c>
      <c r="F34" s="38"/>
      <c r="G34" s="38"/>
      <c r="H34" s="38" t="s">
        <v>1156</v>
      </c>
      <c r="I34" s="38"/>
      <c r="J34" s="38"/>
      <c r="K34" s="38"/>
      <c r="L34" s="38"/>
      <c r="M34" s="38"/>
      <c r="N34" s="38"/>
      <c r="O34" s="38"/>
    </row>
    <row r="35" spans="1:15" x14ac:dyDescent="0.25">
      <c r="A35" s="38" t="s">
        <v>1169</v>
      </c>
      <c r="B35" s="38"/>
      <c r="C35" s="38"/>
      <c r="D35" s="38"/>
      <c r="E35" s="39">
        <v>44176</v>
      </c>
      <c r="F35" s="39"/>
      <c r="G35" s="39"/>
      <c r="H35" s="38" t="s">
        <v>1171</v>
      </c>
      <c r="I35" s="38"/>
      <c r="J35" s="38"/>
      <c r="K35" s="38"/>
      <c r="L35" s="38"/>
      <c r="M35" s="38"/>
      <c r="N35" s="38"/>
      <c r="O35" s="38"/>
    </row>
    <row r="36" spans="1:15" x14ac:dyDescent="0.25">
      <c r="A36" s="38" t="s">
        <v>1128</v>
      </c>
      <c r="B36" s="38"/>
      <c r="C36" s="38"/>
      <c r="D36" s="38"/>
      <c r="E36" s="39">
        <v>44176</v>
      </c>
      <c r="F36" s="38"/>
      <c r="G36" s="38"/>
      <c r="H36" s="38" t="s">
        <v>1157</v>
      </c>
      <c r="I36" s="38"/>
      <c r="J36" s="38"/>
      <c r="K36" s="38"/>
      <c r="L36" s="38"/>
      <c r="M36" s="38"/>
      <c r="N36" s="38"/>
      <c r="O36" s="38"/>
    </row>
    <row r="37" spans="1:15" x14ac:dyDescent="0.25">
      <c r="A37" s="38" t="s">
        <v>1158</v>
      </c>
      <c r="B37" s="38"/>
      <c r="C37" s="38"/>
      <c r="D37" s="38"/>
      <c r="E37" s="39">
        <v>44176</v>
      </c>
      <c r="F37" s="38"/>
      <c r="G37" s="38"/>
      <c r="H37" s="38" t="s">
        <v>1135</v>
      </c>
      <c r="I37" s="38"/>
      <c r="J37" s="38"/>
      <c r="K37" s="38"/>
      <c r="L37" s="38"/>
      <c r="M37" s="38"/>
      <c r="N37" s="38"/>
      <c r="O37" s="38"/>
    </row>
    <row r="38" spans="1:15" x14ac:dyDescent="0.25">
      <c r="A38" s="38" t="s">
        <v>1159</v>
      </c>
      <c r="B38" s="38"/>
      <c r="C38" s="38"/>
      <c r="D38" s="38"/>
      <c r="E38" s="39">
        <v>44177</v>
      </c>
      <c r="F38" s="38"/>
      <c r="G38" s="38"/>
      <c r="H38" s="38" t="s">
        <v>1160</v>
      </c>
      <c r="I38" s="38"/>
      <c r="J38" s="38"/>
      <c r="K38" s="38"/>
      <c r="L38" s="38"/>
      <c r="M38" s="38"/>
      <c r="N38" s="38"/>
      <c r="O38" s="38"/>
    </row>
    <row r="39" spans="1:15" x14ac:dyDescent="0.25">
      <c r="A39" s="38" t="s">
        <v>1161</v>
      </c>
      <c r="B39" s="38"/>
      <c r="C39" s="38"/>
      <c r="D39" s="38"/>
      <c r="E39" s="39">
        <v>44178</v>
      </c>
      <c r="F39" s="38"/>
      <c r="G39" s="38"/>
      <c r="H39" s="38" t="s">
        <v>1162</v>
      </c>
      <c r="I39" s="38"/>
      <c r="J39" s="38"/>
      <c r="K39" s="38"/>
      <c r="L39" s="38"/>
      <c r="M39" s="38"/>
      <c r="N39" s="38"/>
      <c r="O39" s="38"/>
    </row>
    <row r="40" spans="1:15" x14ac:dyDescent="0.25">
      <c r="A40" s="38" t="s">
        <v>1129</v>
      </c>
      <c r="B40" s="38"/>
      <c r="C40" s="38"/>
      <c r="D40" s="38"/>
      <c r="E40" s="39">
        <v>44181</v>
      </c>
      <c r="F40" s="38"/>
      <c r="G40" s="38"/>
      <c r="H40" s="38" t="s">
        <v>1135</v>
      </c>
      <c r="I40" s="38"/>
      <c r="J40" s="38"/>
      <c r="K40" s="38"/>
      <c r="L40" s="38"/>
      <c r="M40" s="38"/>
      <c r="N40" s="38"/>
      <c r="O40" s="38"/>
    </row>
    <row r="41" spans="1:15" x14ac:dyDescent="0.25">
      <c r="A41" s="38" t="s">
        <v>1172</v>
      </c>
      <c r="B41" s="38"/>
      <c r="C41" s="38"/>
      <c r="D41" s="38"/>
      <c r="E41" s="39">
        <v>44182</v>
      </c>
      <c r="F41" s="39"/>
      <c r="G41" s="39"/>
      <c r="H41" s="38" t="s">
        <v>1173</v>
      </c>
      <c r="I41" s="38"/>
      <c r="J41" s="38"/>
      <c r="K41" s="38"/>
      <c r="L41" s="38"/>
      <c r="M41" s="38"/>
      <c r="N41" s="38"/>
      <c r="O41" s="38"/>
    </row>
    <row r="42" spans="1:15" x14ac:dyDescent="0.25">
      <c r="A42" s="38" t="s">
        <v>1140</v>
      </c>
      <c r="B42" s="38"/>
      <c r="C42" s="38"/>
      <c r="D42" s="38"/>
      <c r="E42" s="39">
        <v>44182</v>
      </c>
      <c r="F42" s="38"/>
      <c r="G42" s="38"/>
      <c r="H42" s="38" t="s">
        <v>1135</v>
      </c>
      <c r="I42" s="38"/>
      <c r="J42" s="38"/>
      <c r="K42" s="38"/>
      <c r="L42" s="38"/>
      <c r="M42" s="38"/>
      <c r="N42" s="38"/>
      <c r="O42" s="38"/>
    </row>
    <row r="43" spans="1:15" x14ac:dyDescent="0.25">
      <c r="A43" s="38" t="s">
        <v>1163</v>
      </c>
      <c r="B43" s="38"/>
      <c r="C43" s="38"/>
      <c r="D43" s="38"/>
      <c r="E43" s="39">
        <v>44183</v>
      </c>
      <c r="F43" s="38"/>
      <c r="G43" s="38"/>
      <c r="H43" s="38" t="s">
        <v>1131</v>
      </c>
      <c r="I43" s="38"/>
      <c r="J43" s="38"/>
      <c r="K43" s="38"/>
      <c r="L43" s="38"/>
      <c r="M43" s="38"/>
      <c r="N43" s="38"/>
      <c r="O43" s="38"/>
    </row>
    <row r="44" spans="1:15" x14ac:dyDescent="0.25">
      <c r="A44" s="38" t="s">
        <v>1133</v>
      </c>
      <c r="B44" s="38"/>
      <c r="C44" s="38"/>
      <c r="D44" s="38"/>
      <c r="E44" s="39">
        <v>44184</v>
      </c>
      <c r="F44" s="38"/>
      <c r="G44" s="38"/>
      <c r="H44" s="38" t="s">
        <v>1145</v>
      </c>
      <c r="I44" s="38"/>
      <c r="J44" s="38"/>
      <c r="K44" s="38"/>
      <c r="L44" s="38"/>
      <c r="M44" s="38"/>
      <c r="N44" s="38"/>
      <c r="O44" s="38"/>
    </row>
    <row r="45" spans="1:15" x14ac:dyDescent="0.25">
      <c r="A45" s="38" t="s">
        <v>1146</v>
      </c>
      <c r="B45" s="38"/>
      <c r="C45" s="38"/>
      <c r="D45" s="38"/>
      <c r="E45" s="39">
        <v>44184</v>
      </c>
      <c r="F45" s="38"/>
      <c r="G45" s="38"/>
      <c r="H45" s="38" t="s">
        <v>1147</v>
      </c>
      <c r="I45" s="38"/>
      <c r="J45" s="38"/>
      <c r="K45" s="38"/>
      <c r="L45" s="38"/>
      <c r="M45" s="38"/>
      <c r="N45" s="38"/>
      <c r="O45" s="38"/>
    </row>
    <row r="46" spans="1:15" x14ac:dyDescent="0.25">
      <c r="A46" s="38" t="s">
        <v>1164</v>
      </c>
      <c r="B46" s="38"/>
      <c r="C46" s="38"/>
      <c r="D46" s="38"/>
      <c r="E46" s="39">
        <v>44189</v>
      </c>
      <c r="F46" s="38"/>
      <c r="G46" s="38"/>
      <c r="H46" s="38" t="s">
        <v>1165</v>
      </c>
      <c r="I46" s="38"/>
      <c r="J46" s="38"/>
      <c r="K46" s="38"/>
      <c r="L46" s="38"/>
      <c r="M46" s="38"/>
      <c r="N46" s="38"/>
      <c r="O46" s="38"/>
    </row>
    <row r="47" spans="1:15" x14ac:dyDescent="0.25">
      <c r="A47" s="38" t="s">
        <v>1140</v>
      </c>
      <c r="B47" s="38"/>
      <c r="C47" s="38"/>
      <c r="D47" s="38"/>
      <c r="E47" s="39">
        <v>44191</v>
      </c>
      <c r="F47" s="38"/>
      <c r="G47" s="38"/>
      <c r="H47" s="38" t="s">
        <v>1135</v>
      </c>
      <c r="I47" s="38"/>
      <c r="J47" s="38"/>
      <c r="K47" s="38"/>
      <c r="L47" s="38"/>
      <c r="M47" s="38"/>
      <c r="N47" s="38"/>
      <c r="O47" s="38"/>
    </row>
    <row r="48" spans="1:15" x14ac:dyDescent="0.25">
      <c r="A48" s="38" t="s">
        <v>1166</v>
      </c>
      <c r="B48" s="38"/>
      <c r="C48" s="38"/>
      <c r="D48" s="38"/>
      <c r="E48" s="39">
        <v>44195</v>
      </c>
      <c r="F48" s="38"/>
      <c r="G48" s="38"/>
      <c r="H48" s="38" t="s">
        <v>1167</v>
      </c>
      <c r="I48" s="38"/>
      <c r="J48" s="38"/>
      <c r="K48" s="38"/>
      <c r="L48" s="38"/>
      <c r="M48" s="38"/>
      <c r="N48" s="38"/>
      <c r="O48" s="38"/>
    </row>
  </sheetData>
  <mergeCells count="97">
    <mergeCell ref="A41:D41"/>
    <mergeCell ref="E41:G41"/>
    <mergeCell ref="H41:O41"/>
    <mergeCell ref="A48:D48"/>
    <mergeCell ref="E48:G48"/>
    <mergeCell ref="H48:O48"/>
    <mergeCell ref="A46:D46"/>
    <mergeCell ref="E46:G46"/>
    <mergeCell ref="H46:O46"/>
    <mergeCell ref="A47:D47"/>
    <mergeCell ref="E47:G47"/>
    <mergeCell ref="H47:O47"/>
    <mergeCell ref="A44:D44"/>
    <mergeCell ref="E44:G44"/>
    <mergeCell ref="H44:O44"/>
    <mergeCell ref="A45:D45"/>
    <mergeCell ref="E45:G45"/>
    <mergeCell ref="H45:O45"/>
    <mergeCell ref="A42:D42"/>
    <mergeCell ref="E42:G42"/>
    <mergeCell ref="H42:O42"/>
    <mergeCell ref="A43:D43"/>
    <mergeCell ref="E43:G43"/>
    <mergeCell ref="H43:O43"/>
    <mergeCell ref="A39:D39"/>
    <mergeCell ref="E39:G39"/>
    <mergeCell ref="H39:O39"/>
    <mergeCell ref="A40:D40"/>
    <mergeCell ref="E40:G40"/>
    <mergeCell ref="H40:O40"/>
    <mergeCell ref="A37:D37"/>
    <mergeCell ref="E37:G37"/>
    <mergeCell ref="H37:O37"/>
    <mergeCell ref="A38:D38"/>
    <mergeCell ref="E38:G38"/>
    <mergeCell ref="H38:O38"/>
    <mergeCell ref="A34:D34"/>
    <mergeCell ref="E34:G34"/>
    <mergeCell ref="H34:O34"/>
    <mergeCell ref="A36:D36"/>
    <mergeCell ref="E36:G36"/>
    <mergeCell ref="H36:O36"/>
    <mergeCell ref="A35:D35"/>
    <mergeCell ref="E35:G35"/>
    <mergeCell ref="H35:O35"/>
    <mergeCell ref="A31:D31"/>
    <mergeCell ref="E31:G31"/>
    <mergeCell ref="H31:O31"/>
    <mergeCell ref="A33:D33"/>
    <mergeCell ref="E33:G33"/>
    <mergeCell ref="H33:O33"/>
    <mergeCell ref="A32:D32"/>
    <mergeCell ref="E32:G32"/>
    <mergeCell ref="H32:O32"/>
    <mergeCell ref="A29:D29"/>
    <mergeCell ref="E29:G29"/>
    <mergeCell ref="H29:O29"/>
    <mergeCell ref="A30:D30"/>
    <mergeCell ref="E30:G30"/>
    <mergeCell ref="H30:O30"/>
    <mergeCell ref="A27:D27"/>
    <mergeCell ref="E27:G27"/>
    <mergeCell ref="H27:O27"/>
    <mergeCell ref="A28:D28"/>
    <mergeCell ref="E28:G28"/>
    <mergeCell ref="H28:O28"/>
    <mergeCell ref="A25:D25"/>
    <mergeCell ref="E25:G25"/>
    <mergeCell ref="H25:O25"/>
    <mergeCell ref="A26:D26"/>
    <mergeCell ref="E26:G26"/>
    <mergeCell ref="H26:O26"/>
    <mergeCell ref="A23:D23"/>
    <mergeCell ref="E23:G23"/>
    <mergeCell ref="H23:O23"/>
    <mergeCell ref="A24:D24"/>
    <mergeCell ref="E24:G24"/>
    <mergeCell ref="H24:O24"/>
    <mergeCell ref="A21:D21"/>
    <mergeCell ref="E21:G21"/>
    <mergeCell ref="H21:O21"/>
    <mergeCell ref="A22:D22"/>
    <mergeCell ref="E22:G22"/>
    <mergeCell ref="H22:O22"/>
    <mergeCell ref="A19:D19"/>
    <mergeCell ref="E19:G19"/>
    <mergeCell ref="H19:O19"/>
    <mergeCell ref="A20:D20"/>
    <mergeCell ref="E20:G20"/>
    <mergeCell ref="H20:O20"/>
    <mergeCell ref="A1:W1"/>
    <mergeCell ref="A17:D17"/>
    <mergeCell ref="E17:G17"/>
    <mergeCell ref="H17:O17"/>
    <mergeCell ref="A18:D18"/>
    <mergeCell ref="E18:G18"/>
    <mergeCell ref="H18:O18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8"/>
  <sheetViews>
    <sheetView topLeftCell="A214" workbookViewId="0">
      <selection activeCell="C97" sqref="C97"/>
    </sheetView>
  </sheetViews>
  <sheetFormatPr defaultColWidth="8.85546875" defaultRowHeight="15" x14ac:dyDescent="0.25"/>
  <cols>
    <col min="1" max="1" width="4.7109375" style="13" customWidth="1"/>
    <col min="2" max="2" width="14.85546875" style="13" customWidth="1"/>
    <col min="3" max="3" width="41.28515625" style="1" customWidth="1"/>
    <col min="4" max="4" width="19.140625" style="13" customWidth="1"/>
    <col min="5" max="16384" width="8.85546875" style="1"/>
  </cols>
  <sheetData>
    <row r="1" spans="1:4" ht="25.15" customHeight="1" x14ac:dyDescent="0.25">
      <c r="A1" s="32" t="s">
        <v>1027</v>
      </c>
      <c r="B1" s="32"/>
      <c r="C1" s="32"/>
      <c r="D1" s="32"/>
    </row>
    <row r="2" spans="1:4" x14ac:dyDescent="0.25">
      <c r="A2" s="36" t="s">
        <v>1</v>
      </c>
      <c r="B2" s="36" t="s">
        <v>3</v>
      </c>
      <c r="C2" s="36" t="s">
        <v>2</v>
      </c>
      <c r="D2" s="40" t="s">
        <v>465</v>
      </c>
    </row>
    <row r="3" spans="1:4" x14ac:dyDescent="0.25">
      <c r="A3" s="36"/>
      <c r="B3" s="36"/>
      <c r="C3" s="36"/>
      <c r="D3" s="41"/>
    </row>
    <row r="4" spans="1:4" x14ac:dyDescent="0.25">
      <c r="A4" s="18">
        <v>1</v>
      </c>
      <c r="B4" s="4">
        <v>45542</v>
      </c>
      <c r="C4" s="3" t="str">
        <f>IF(B4="","",VLOOKUP(B4,'LISTA USUARIOS'!$B$3:$D$1179,2,0))</f>
        <v>ADAIR ALVES DA SILVA</v>
      </c>
      <c r="D4" s="3"/>
    </row>
    <row r="5" spans="1:4" x14ac:dyDescent="0.25">
      <c r="A5" s="18">
        <v>2</v>
      </c>
      <c r="B5" s="4">
        <v>44931</v>
      </c>
      <c r="C5" s="3" t="str">
        <f>IF(B5="","",VLOOKUP(B5,'LISTA USUARIOS'!$B$3:$D$1179,2,0))</f>
        <v>ADENILSON SILVINO COSTA</v>
      </c>
      <c r="D5" s="3"/>
    </row>
    <row r="6" spans="1:4" x14ac:dyDescent="0.25">
      <c r="A6" s="18">
        <v>3</v>
      </c>
      <c r="B6" s="4">
        <v>44933</v>
      </c>
      <c r="C6" s="3" t="str">
        <f>IF(B6="","",VLOOKUP(B6,'LISTA USUARIOS'!$B$3:$D$1179,2,0))</f>
        <v>ADILSON GOMES FERREIRA</v>
      </c>
      <c r="D6" s="3"/>
    </row>
    <row r="7" spans="1:4" x14ac:dyDescent="0.25">
      <c r="A7" s="26">
        <v>4</v>
      </c>
      <c r="B7" s="4">
        <v>12221</v>
      </c>
      <c r="C7" s="3" t="str">
        <f>IF(B7="","",VLOOKUP(B7,'LISTA USUARIOS'!$B$3:$D$1179,2,0))</f>
        <v>ADRIANO ALEXANDRE MAGALHAES</v>
      </c>
      <c r="D7" s="3"/>
    </row>
    <row r="8" spans="1:4" x14ac:dyDescent="0.25">
      <c r="A8" s="26">
        <v>5</v>
      </c>
      <c r="B8" s="4">
        <v>44937</v>
      </c>
      <c r="C8" s="3" t="str">
        <f>IF(B8="","",VLOOKUP(B8,'LISTA USUARIOS'!$B$3:$D$1179,2,0))</f>
        <v>ADRIANO DA SILVA REIS</v>
      </c>
      <c r="D8" s="3"/>
    </row>
    <row r="9" spans="1:4" x14ac:dyDescent="0.25">
      <c r="A9" s="27">
        <v>6</v>
      </c>
      <c r="B9" s="4">
        <v>9831</v>
      </c>
      <c r="C9" s="3" t="str">
        <f>IF(B9="","",VLOOKUP(B9,'LISTA USUARIOS'!$B$3:$D$1179,2,0))</f>
        <v>Ailson Rodrigues dos Santos</v>
      </c>
      <c r="D9" s="3"/>
    </row>
    <row r="10" spans="1:4" x14ac:dyDescent="0.25">
      <c r="A10" s="27">
        <v>7</v>
      </c>
      <c r="B10" s="4">
        <v>12720</v>
      </c>
      <c r="C10" s="3" t="str">
        <f>IF(B10="","",VLOOKUP(B10,'LISTA USUARIOS'!$B$3:$D$1179,2,0))</f>
        <v>ALESSANDRO DIONE MARRA</v>
      </c>
      <c r="D10" s="3"/>
    </row>
    <row r="11" spans="1:4" x14ac:dyDescent="0.25">
      <c r="A11" s="27">
        <v>8</v>
      </c>
      <c r="B11" s="4">
        <v>26355</v>
      </c>
      <c r="C11" s="3" t="str">
        <f>IF(B11="","",VLOOKUP(B11,'LISTA USUARIOS'!$B$3:$D$1179,2,0))</f>
        <v>ALESSANDRO OLIVEIRA PEIXOTO</v>
      </c>
      <c r="D11" s="3"/>
    </row>
    <row r="12" spans="1:4" x14ac:dyDescent="0.25">
      <c r="A12" s="27">
        <v>9</v>
      </c>
      <c r="B12" s="4">
        <v>17180</v>
      </c>
      <c r="C12" s="3" t="str">
        <f>IF(B12="","",VLOOKUP(B12,'LISTA USUARIOS'!$B$3:$D$1179,2,0))</f>
        <v>ALEXANDER CESAR DA SILVA</v>
      </c>
      <c r="D12" s="3"/>
    </row>
    <row r="13" spans="1:4" x14ac:dyDescent="0.25">
      <c r="A13" s="27">
        <v>10</v>
      </c>
      <c r="B13" s="4">
        <v>43344</v>
      </c>
      <c r="C13" s="3" t="s">
        <v>1084</v>
      </c>
      <c r="D13" s="3"/>
    </row>
    <row r="14" spans="1:4" x14ac:dyDescent="0.25">
      <c r="A14" s="27">
        <v>11</v>
      </c>
      <c r="B14" s="4">
        <v>43844</v>
      </c>
      <c r="C14" s="3" t="str">
        <f>IF(B14="","",VLOOKUP(B14,'LISTA USUARIOS'!$B$3:$D$1179,2,0))</f>
        <v>ALEXANDRE BATISTA INOCÊNCIO</v>
      </c>
      <c r="D14" s="3"/>
    </row>
    <row r="15" spans="1:4" x14ac:dyDescent="0.25">
      <c r="A15" s="27">
        <v>12</v>
      </c>
      <c r="B15" s="4">
        <v>8247</v>
      </c>
      <c r="C15" s="3" t="str">
        <f>IF(B15="","",VLOOKUP(B15,'LISTA USUARIOS'!$B$3:$D$1179,2,0))</f>
        <v>ALEXANDRE TUNNER</v>
      </c>
      <c r="D15" s="3"/>
    </row>
    <row r="16" spans="1:4" x14ac:dyDescent="0.25">
      <c r="A16" s="27">
        <v>13</v>
      </c>
      <c r="B16" s="4">
        <v>44962</v>
      </c>
      <c r="C16" s="28" t="str">
        <f>IF(B16="","",VLOOKUP(B16,'LISTA USUARIOS'!$B$3:$D$1179,2,0))</f>
        <v>ANA ROSA DA CRUZ DE OLIVEIRA</v>
      </c>
      <c r="D16" s="3"/>
    </row>
    <row r="17" spans="1:4" x14ac:dyDescent="0.25">
      <c r="A17" s="27">
        <v>14</v>
      </c>
      <c r="B17" s="4">
        <v>42520</v>
      </c>
      <c r="C17" s="3" t="str">
        <f>IF(B17="","",VLOOKUP(B17,'LISTA USUARIOS'!$B$3:$D$1179,2,0))</f>
        <v>ANDERSON ALEXANDRE DA SILVA</v>
      </c>
      <c r="D17" s="3"/>
    </row>
    <row r="18" spans="1:4" x14ac:dyDescent="0.25">
      <c r="A18" s="27">
        <v>15</v>
      </c>
      <c r="B18" s="4">
        <v>44963</v>
      </c>
      <c r="C18" s="3" t="str">
        <f>IF(B18="","",VLOOKUP(B18,'LISTA USUARIOS'!$B$3:$D$1179,2,0))</f>
        <v>ANDERSON ANTONIO DOS SANTOS</v>
      </c>
      <c r="D18" s="3"/>
    </row>
    <row r="19" spans="1:4" x14ac:dyDescent="0.25">
      <c r="A19" s="27">
        <v>16</v>
      </c>
      <c r="B19" s="4">
        <v>44964</v>
      </c>
      <c r="C19" s="3" t="str">
        <f>IF(B19="","",VLOOKUP(B19,'LISTA USUARIOS'!$B$3:$D$1179,2,0))</f>
        <v>ANDERSON AUGUSTO SANTOS DAS GRAÇAS</v>
      </c>
      <c r="D19" s="3"/>
    </row>
    <row r="20" spans="1:4" x14ac:dyDescent="0.25">
      <c r="A20" s="27">
        <v>17</v>
      </c>
      <c r="B20" s="4">
        <v>45543</v>
      </c>
      <c r="C20" s="3" t="str">
        <f>IF(B20="","",VLOOKUP(B20,'LISTA USUARIOS'!$B$3:$D$1179,2,0))</f>
        <v>ANDERSON HUGO DE OLIVEIRA</v>
      </c>
      <c r="D20" s="3"/>
    </row>
    <row r="21" spans="1:4" x14ac:dyDescent="0.25">
      <c r="A21" s="27">
        <v>18</v>
      </c>
      <c r="B21" s="4">
        <v>13559</v>
      </c>
      <c r="C21" s="3" t="str">
        <f>IF(B21="","",VLOOKUP(B21,'LISTA USUARIOS'!$B$3:$D$1179,2,0))</f>
        <v>ANDRE DOS SANTOS CONSTANCIO</v>
      </c>
      <c r="D21" s="3"/>
    </row>
    <row r="22" spans="1:4" x14ac:dyDescent="0.25">
      <c r="A22" s="27">
        <v>19</v>
      </c>
      <c r="B22" s="4">
        <v>44969</v>
      </c>
      <c r="C22" s="28" t="str">
        <f>IF(B22="","",VLOOKUP(B22,'LISTA USUARIOS'!$B$3:$D$1179,2,0))</f>
        <v>ANDREZA DA ROCHA SILVA</v>
      </c>
      <c r="D22" s="3"/>
    </row>
    <row r="23" spans="1:4" x14ac:dyDescent="0.25">
      <c r="A23" s="27">
        <v>20</v>
      </c>
      <c r="B23" s="4">
        <v>10517</v>
      </c>
      <c r="C23" s="3" t="s">
        <v>1078</v>
      </c>
      <c r="D23" s="3"/>
    </row>
    <row r="24" spans="1:4" x14ac:dyDescent="0.25">
      <c r="A24" s="27">
        <v>21</v>
      </c>
      <c r="B24" s="4">
        <v>33687</v>
      </c>
      <c r="C24" s="3" t="str">
        <f>IF(B24="","",VLOOKUP(B24,'LISTA USUARIOS'!$B$3:$D$1179,2,0))</f>
        <v>ANTONIO CARLOS NICOLAU DO CARMO</v>
      </c>
      <c r="D24" s="3"/>
    </row>
    <row r="25" spans="1:4" x14ac:dyDescent="0.25">
      <c r="A25" s="27">
        <v>22</v>
      </c>
      <c r="B25" s="4">
        <v>29929</v>
      </c>
      <c r="C25" s="3" t="str">
        <f>IF(B25="","",VLOOKUP(B25,'LISTA USUARIOS'!$B$3:$D$1179,2,0))</f>
        <v>ANTONIO EUSTAQUIO LOPES</v>
      </c>
      <c r="D25" s="14"/>
    </row>
    <row r="26" spans="1:4" x14ac:dyDescent="0.25">
      <c r="A26" s="27">
        <v>23</v>
      </c>
      <c r="B26" s="4">
        <v>21751</v>
      </c>
      <c r="C26" s="3" t="str">
        <f>IF(B26="","",VLOOKUP(B26,'LISTA USUARIOS'!$B$3:$D$1179,2,0))</f>
        <v>ANTONIO FELIX AMARAL</v>
      </c>
      <c r="D26" s="3"/>
    </row>
    <row r="27" spans="1:4" x14ac:dyDescent="0.25">
      <c r="A27" s="27">
        <v>24</v>
      </c>
      <c r="B27" s="4">
        <v>10517</v>
      </c>
      <c r="C27" s="3" t="str">
        <f>IF(B27="","",VLOOKUP(B27,'LISTA USUARIOS'!$B$3:$D$1179,2,0))</f>
        <v>ANTONIO FERREIRA DA CUNHA FILHO</v>
      </c>
      <c r="D27" s="3"/>
    </row>
    <row r="28" spans="1:4" x14ac:dyDescent="0.25">
      <c r="A28" s="27">
        <v>25</v>
      </c>
      <c r="B28" s="4">
        <v>22189</v>
      </c>
      <c r="C28" s="3" t="str">
        <f>IF(B28="","",VLOOKUP(B28,'LISTA USUARIOS'!$B$3:$D$1179,2,0))</f>
        <v>ANTONIO RAIMUNDO MARINHO</v>
      </c>
      <c r="D28" s="3"/>
    </row>
    <row r="29" spans="1:4" x14ac:dyDescent="0.25">
      <c r="A29" s="27">
        <v>26</v>
      </c>
      <c r="B29" s="4">
        <v>44981</v>
      </c>
      <c r="C29" s="3" t="str">
        <f>IF(B29="","",VLOOKUP(B29,'LISTA USUARIOS'!$B$3:$D$1179,2,0))</f>
        <v>ARMANDO FABRICIO REZENDE GARCIA</v>
      </c>
      <c r="D29" s="3"/>
    </row>
    <row r="30" spans="1:4" x14ac:dyDescent="0.25">
      <c r="A30" s="27">
        <v>27</v>
      </c>
      <c r="B30" s="4">
        <v>14975</v>
      </c>
      <c r="C30" s="3" t="str">
        <f>IF(B30="","",VLOOKUP(B30,'LISTA USUARIOS'!$B$3:$D$1179,2,0))</f>
        <v>BRUNO BISPO DOS SANTOS</v>
      </c>
      <c r="D30" s="3"/>
    </row>
    <row r="31" spans="1:4" x14ac:dyDescent="0.25">
      <c r="A31" s="27">
        <v>28</v>
      </c>
      <c r="B31" s="4">
        <v>44991</v>
      </c>
      <c r="C31" s="3" t="str">
        <f>IF(B31="","",VLOOKUP(B31,'LISTA USUARIOS'!$B$3:$D$1179,2,0))</f>
        <v>BUENO DE SOUZA CAMPOS JUNIOR</v>
      </c>
      <c r="D31" s="3"/>
    </row>
    <row r="32" spans="1:4" x14ac:dyDescent="0.25">
      <c r="A32" s="27">
        <v>29</v>
      </c>
      <c r="B32" s="4">
        <v>44993</v>
      </c>
      <c r="C32" s="28" t="str">
        <f>IF(B32="","",VLOOKUP(B32,'LISTA USUARIOS'!$B$3:$D$1179,2,0))</f>
        <v>Carla Aparecida da Silva Rodrigues</v>
      </c>
      <c r="D32" s="3"/>
    </row>
    <row r="33" spans="1:4" x14ac:dyDescent="0.25">
      <c r="A33" s="27">
        <v>30</v>
      </c>
      <c r="B33" s="4">
        <v>44995</v>
      </c>
      <c r="C33" s="3" t="str">
        <f>IF(B33="","",VLOOKUP(B33,'LISTA USUARIOS'!$B$3:$D$1179,2,0))</f>
        <v>CARLOS ALBERTO TEIXEIRA</v>
      </c>
      <c r="D33" s="3"/>
    </row>
    <row r="34" spans="1:4" x14ac:dyDescent="0.25">
      <c r="A34" s="27">
        <v>31</v>
      </c>
      <c r="B34" s="4">
        <v>16200</v>
      </c>
      <c r="C34" s="3" t="str">
        <f>IF(B34="","",VLOOKUP(B34,'LISTA USUARIOS'!$B$3:$D$1179,2,0))</f>
        <v>CARLOS ALEXANDRE DE OLIVEIRA</v>
      </c>
      <c r="D34" s="3"/>
    </row>
    <row r="35" spans="1:4" x14ac:dyDescent="0.25">
      <c r="A35" s="27">
        <v>32</v>
      </c>
      <c r="B35" s="4">
        <v>42143</v>
      </c>
      <c r="C35" s="3" t="str">
        <f>IF(B35="","",VLOOKUP(B35,'LISTA USUARIOS'!$B$3:$D$1179,2,0))</f>
        <v>CASSIEL ALVES DOS SANTOS MOREIRA</v>
      </c>
      <c r="D35" s="2"/>
    </row>
    <row r="36" spans="1:4" x14ac:dyDescent="0.25">
      <c r="A36" s="27">
        <v>33</v>
      </c>
      <c r="B36" s="4">
        <v>37202</v>
      </c>
      <c r="C36" s="3" t="str">
        <f>IF(B36="","",VLOOKUP(B36,'LISTA USUARIOS'!$B$3:$D$1179,2,0))</f>
        <v>CLAUDINEY MOREIRA DANIEL</v>
      </c>
      <c r="D36" s="2"/>
    </row>
    <row r="37" spans="1:4" x14ac:dyDescent="0.25">
      <c r="A37" s="27">
        <v>34</v>
      </c>
      <c r="B37" s="4">
        <v>17773</v>
      </c>
      <c r="C37" s="3" t="str">
        <f>IF(B37="","",VLOOKUP(B37,'LISTA USUARIOS'!$B$3:$D$1179,2,0))</f>
        <v>CRISTIANO DO CARMO QUINTANILHA</v>
      </c>
      <c r="D37" s="2"/>
    </row>
    <row r="38" spans="1:4" x14ac:dyDescent="0.25">
      <c r="A38" s="27">
        <v>35</v>
      </c>
      <c r="B38" s="4">
        <v>10484</v>
      </c>
      <c r="C38" s="3" t="str">
        <f>IF(B38="","",VLOOKUP(B38,'LISTA USUARIOS'!$B$3:$D$1179,2,0))</f>
        <v>Cristiano Ferreira do Amaral</v>
      </c>
      <c r="D38" s="2"/>
    </row>
    <row r="39" spans="1:4" x14ac:dyDescent="0.25">
      <c r="A39" s="27">
        <v>36</v>
      </c>
      <c r="B39" s="4">
        <v>45019</v>
      </c>
      <c r="C39" s="28" t="str">
        <f>IF(B39="","",VLOOKUP(B39,'LISTA USUARIOS'!$B$3:$D$1179,2,0))</f>
        <v>DANIELA DA CRUZ PIMENTA</v>
      </c>
      <c r="D39" s="1"/>
    </row>
    <row r="40" spans="1:4" x14ac:dyDescent="0.25">
      <c r="A40" s="27">
        <v>37</v>
      </c>
      <c r="B40" s="4">
        <v>45021</v>
      </c>
      <c r="C40" s="3" t="str">
        <f>IF(B40="","",VLOOKUP(B40,'LISTA USUARIOS'!$B$3:$D$1179,2,0))</f>
        <v>DANILO DE FIGUEIREDO</v>
      </c>
      <c r="D40" s="1"/>
    </row>
    <row r="41" spans="1:4" x14ac:dyDescent="0.25">
      <c r="A41" s="27">
        <v>38</v>
      </c>
      <c r="B41" s="4">
        <v>45030</v>
      </c>
      <c r="C41" s="28" t="str">
        <f>IF(B41="","",VLOOKUP(B41,'LISTA USUARIOS'!$B$3:$D$1179,2,0))</f>
        <v>DEBORAH PEREIRA PENA</v>
      </c>
      <c r="D41" s="1"/>
    </row>
    <row r="42" spans="1:4" x14ac:dyDescent="0.25">
      <c r="A42" s="27">
        <v>39</v>
      </c>
      <c r="B42" s="4">
        <v>41521</v>
      </c>
      <c r="C42" s="3" t="str">
        <f>IF(B42="","",VLOOKUP(B42,'LISTA USUARIOS'!$B$3:$D$1179,2,0))</f>
        <v>DEIVISON EUGENIO DA SILVA</v>
      </c>
      <c r="D42" s="1"/>
    </row>
    <row r="43" spans="1:4" x14ac:dyDescent="0.25">
      <c r="A43" s="27">
        <v>40</v>
      </c>
      <c r="B43" s="4">
        <v>45033</v>
      </c>
      <c r="C43" s="28" t="str">
        <f>IF(B43="","",VLOOKUP(B43,'LISTA USUARIOS'!$B$3:$D$1179,2,0))</f>
        <v>DIANA RODRIGUES DA SILVA</v>
      </c>
      <c r="D43" s="1"/>
    </row>
    <row r="44" spans="1:4" x14ac:dyDescent="0.25">
      <c r="A44" s="27">
        <v>41</v>
      </c>
      <c r="B44" s="4">
        <v>31080</v>
      </c>
      <c r="C44" s="19" t="s">
        <v>1117</v>
      </c>
      <c r="D44" s="1"/>
    </row>
    <row r="45" spans="1:4" x14ac:dyDescent="0.25">
      <c r="A45" s="27">
        <v>42</v>
      </c>
      <c r="B45" s="4"/>
      <c r="C45" s="3" t="s">
        <v>1116</v>
      </c>
      <c r="D45" s="1"/>
    </row>
    <row r="46" spans="1:4" x14ac:dyDescent="0.25">
      <c r="A46" s="27">
        <v>43</v>
      </c>
      <c r="B46" s="4">
        <v>17727</v>
      </c>
      <c r="C46" s="3" t="str">
        <f>IF(B46="","",VLOOKUP(B46,'LISTA USUARIOS'!$B$3:$D$1179,2,0))</f>
        <v>DOUGLAS AUGUSTO DA SILVEIRA</v>
      </c>
      <c r="D46" s="1"/>
    </row>
    <row r="47" spans="1:4" x14ac:dyDescent="0.25">
      <c r="A47" s="27">
        <v>44</v>
      </c>
      <c r="B47" s="4">
        <v>45035</v>
      </c>
      <c r="C47" s="3" t="str">
        <f>IF(B47="","",VLOOKUP(B47,'LISTA USUARIOS'!$B$3:$D$1179,2,0))</f>
        <v>DOUGLAS DAVID DA SILVA</v>
      </c>
      <c r="D47" s="1"/>
    </row>
    <row r="48" spans="1:4" x14ac:dyDescent="0.25">
      <c r="A48" s="27">
        <v>45</v>
      </c>
      <c r="B48" s="4">
        <v>44924</v>
      </c>
      <c r="C48" s="3" t="str">
        <f>IF(B48="","",VLOOKUP(B48,'LISTA USUARIOS'!$B$3:$D$1179,2,0))</f>
        <v>DOUGLAS DE LIMA FONSECA</v>
      </c>
      <c r="D48" s="1"/>
    </row>
    <row r="49" spans="1:4" x14ac:dyDescent="0.25">
      <c r="A49" s="27">
        <v>46</v>
      </c>
      <c r="B49" s="4">
        <v>42033</v>
      </c>
      <c r="C49" s="3" t="str">
        <f>IF(B49="","",VLOOKUP(B49,'LISTA USUARIOS'!$B$3:$D$1179,2,0))</f>
        <v>Douglas dos Santos</v>
      </c>
      <c r="D49" s="1"/>
    </row>
    <row r="50" spans="1:4" x14ac:dyDescent="0.25">
      <c r="A50" s="27">
        <v>47</v>
      </c>
      <c r="B50" s="4">
        <v>6432</v>
      </c>
      <c r="C50" s="3" t="str">
        <f>IF(B50="","",VLOOKUP(B50,'LISTA USUARIOS'!$B$3:$D$1179,2,0))</f>
        <v>EDDGAR VERTELO FORTUNATO</v>
      </c>
      <c r="D50" s="1"/>
    </row>
    <row r="51" spans="1:4" x14ac:dyDescent="0.25">
      <c r="A51" s="27">
        <v>48</v>
      </c>
      <c r="B51" s="4">
        <v>43553</v>
      </c>
      <c r="C51" s="3" t="str">
        <f>IF(B51="","",VLOOKUP(B51,'LISTA USUARIOS'!$B$3:$D$1179,2,0))</f>
        <v>EDGAR DE FREITAS</v>
      </c>
      <c r="D51" s="1"/>
    </row>
    <row r="52" spans="1:4" x14ac:dyDescent="0.25">
      <c r="A52" s="27">
        <v>49</v>
      </c>
      <c r="B52" s="4">
        <v>27316</v>
      </c>
      <c r="C52" s="3" t="str">
        <f>IF(B52="","",VLOOKUP(B52,'LISTA USUARIOS'!$B$3:$D$1179,2,0))</f>
        <v>EDILBERTO SOARES SIQUEIRA</v>
      </c>
      <c r="D52" s="1"/>
    </row>
    <row r="53" spans="1:4" x14ac:dyDescent="0.25">
      <c r="A53" s="27">
        <v>50</v>
      </c>
      <c r="B53" s="4">
        <v>20540</v>
      </c>
      <c r="C53" s="3" t="str">
        <f>IF(B53="","",VLOOKUP(B53,'LISTA USUARIOS'!$B$3:$D$1179,2,0))</f>
        <v>EDIMAR VERDAN DA SILVA</v>
      </c>
      <c r="D53" s="1"/>
    </row>
    <row r="54" spans="1:4" x14ac:dyDescent="0.25">
      <c r="A54" s="27">
        <v>51</v>
      </c>
      <c r="B54" s="4">
        <v>45043</v>
      </c>
      <c r="C54" s="28" t="str">
        <f>IF(B54="","",VLOOKUP(B54,'LISTA USUARIOS'!$B$3:$D$1179,2,0))</f>
        <v>Edmeia Maria Rodrigues</v>
      </c>
      <c r="D54" s="1"/>
    </row>
    <row r="55" spans="1:4" x14ac:dyDescent="0.25">
      <c r="A55" s="27">
        <v>52</v>
      </c>
      <c r="B55" s="4">
        <v>45044</v>
      </c>
      <c r="C55" s="3" t="str">
        <f>IF(B55="","",VLOOKUP(B55,'LISTA USUARIOS'!$B$3:$D$1179,2,0))</f>
        <v>EDNILSON FERREIRA RAMOS</v>
      </c>
      <c r="D55" s="1"/>
    </row>
    <row r="56" spans="1:4" x14ac:dyDescent="0.25">
      <c r="A56" s="27">
        <v>53</v>
      </c>
      <c r="B56" s="4">
        <v>13566</v>
      </c>
      <c r="C56" s="3" t="str">
        <f>IF(B56="","",VLOOKUP(B56,'LISTA USUARIOS'!$B$3:$D$1179,2,0))</f>
        <v>EDSON JOSE DO NASCIMENTO DA SILVA</v>
      </c>
      <c r="D56" s="1"/>
    </row>
    <row r="57" spans="1:4" x14ac:dyDescent="0.25">
      <c r="A57" s="27">
        <v>54</v>
      </c>
      <c r="B57" s="4">
        <v>45454</v>
      </c>
      <c r="C57" s="3" t="str">
        <f>IF(B57="","",VLOOKUP(B57,'LISTA USUARIOS'!$B$3:$D$1179,2,0))</f>
        <v>EDVAN DA SILVA DA CONCEIÇÃO</v>
      </c>
      <c r="D57" s="1"/>
    </row>
    <row r="58" spans="1:4" x14ac:dyDescent="0.25">
      <c r="A58" s="27">
        <v>55</v>
      </c>
      <c r="B58" s="4">
        <v>45051</v>
      </c>
      <c r="C58" s="28" t="str">
        <f>IF(B58="","",VLOOKUP(B58,'LISTA USUARIOS'!$B$3:$D$1179,2,0))</f>
        <v>ELAINE FERREIRA REGO</v>
      </c>
      <c r="D58" s="1"/>
    </row>
    <row r="59" spans="1:4" x14ac:dyDescent="0.25">
      <c r="A59" s="27">
        <v>56</v>
      </c>
      <c r="B59" s="4">
        <v>30706</v>
      </c>
      <c r="C59" s="3" t="s">
        <v>205</v>
      </c>
      <c r="D59" s="1"/>
    </row>
    <row r="60" spans="1:4" x14ac:dyDescent="0.25">
      <c r="A60" s="27">
        <v>57</v>
      </c>
      <c r="B60" s="4">
        <v>45074</v>
      </c>
      <c r="C60" s="3" t="str">
        <f>IF(B60="","",VLOOKUP(B60,'LISTA USUARIOS'!$B$3:$D$1179,2,0))</f>
        <v>ELSON GUSTAVO FERREIRA DE SOUZA</v>
      </c>
      <c r="D60" s="1"/>
    </row>
    <row r="61" spans="1:4" x14ac:dyDescent="0.25">
      <c r="A61" s="27">
        <v>58</v>
      </c>
      <c r="B61" s="4">
        <v>45085</v>
      </c>
      <c r="C61" s="3" t="str">
        <f>IF(B61="","",VLOOKUP(B61,'LISTA USUARIOS'!$B$3:$D$1179,2,0))</f>
        <v>EMERSON ELIAS DE FREITAS</v>
      </c>
      <c r="D61" s="1"/>
    </row>
    <row r="62" spans="1:4" x14ac:dyDescent="0.25">
      <c r="A62" s="27">
        <v>59</v>
      </c>
      <c r="B62" s="4">
        <v>38253</v>
      </c>
      <c r="C62" s="3" t="str">
        <f>IF(B62="","",VLOOKUP(B62,'LISTA USUARIOS'!$B$3:$D$1179,2,0))</f>
        <v>ERIC CORA CALDEIRA</v>
      </c>
      <c r="D62" s="1"/>
    </row>
    <row r="63" spans="1:4" x14ac:dyDescent="0.25">
      <c r="A63" s="27">
        <v>60</v>
      </c>
      <c r="B63" s="4">
        <v>45603</v>
      </c>
      <c r="C63" s="3" t="str">
        <f>IF(B63="","",VLOOKUP(B63,'LISTA USUARIOS'!$B$3:$D$1179,2,0))</f>
        <v>EVANILDO MARCOS PESSOA DE OLIVEIRA</v>
      </c>
      <c r="D63" s="1"/>
    </row>
    <row r="64" spans="1:4" x14ac:dyDescent="0.25">
      <c r="A64" s="27">
        <v>61</v>
      </c>
      <c r="B64" s="4">
        <v>45124</v>
      </c>
      <c r="C64" s="3" t="str">
        <f>IF(B64="","",VLOOKUP(B64,'LISTA USUARIOS'!$B$3:$D$1179,2,0))</f>
        <v>FABIO BERNARDES DOS SANTOS SILVA</v>
      </c>
      <c r="D64" s="1"/>
    </row>
    <row r="65" spans="1:4" x14ac:dyDescent="0.25">
      <c r="A65" s="27">
        <v>62</v>
      </c>
      <c r="B65" s="4">
        <v>45126</v>
      </c>
      <c r="C65" s="3" t="str">
        <f>IF(B65="","",VLOOKUP(B65,'LISTA USUARIOS'!$B$3:$D$1179,2,0))</f>
        <v>FABIO JUNIO DE SOUZA</v>
      </c>
      <c r="D65" s="1"/>
    </row>
    <row r="66" spans="1:4" x14ac:dyDescent="0.25">
      <c r="A66" s="27">
        <v>63</v>
      </c>
      <c r="B66" s="4">
        <v>38510</v>
      </c>
      <c r="C66" s="3" t="str">
        <f>IF(B66="","",VLOOKUP(B66,'LISTA USUARIOS'!$B$3:$D$1179,2,0))</f>
        <v>FABIO LUCIANO SILVA DE OLIVEIRA</v>
      </c>
      <c r="D66" s="1"/>
    </row>
    <row r="67" spans="1:4" x14ac:dyDescent="0.25">
      <c r="A67" s="27">
        <v>64</v>
      </c>
      <c r="B67" s="4">
        <v>45136</v>
      </c>
      <c r="C67" s="28" t="str">
        <f>IF(B67="","",VLOOKUP(B67,'LISTA USUARIOS'!$B$3:$D$1179,2,0))</f>
        <v>FERNANDA CRISTINA DOS SANTOS</v>
      </c>
      <c r="D67" s="1"/>
    </row>
    <row r="68" spans="1:4" x14ac:dyDescent="0.25">
      <c r="A68" s="27">
        <v>65</v>
      </c>
      <c r="B68" s="4">
        <v>29662</v>
      </c>
      <c r="C68" s="3" t="s">
        <v>1081</v>
      </c>
      <c r="D68" s="1"/>
    </row>
    <row r="69" spans="1:4" x14ac:dyDescent="0.25">
      <c r="A69" s="27">
        <v>66</v>
      </c>
      <c r="B69" s="4">
        <v>45146</v>
      </c>
      <c r="C69" s="3" t="s">
        <v>737</v>
      </c>
      <c r="D69" s="1"/>
    </row>
    <row r="70" spans="1:4" x14ac:dyDescent="0.25">
      <c r="A70" s="27">
        <v>67</v>
      </c>
      <c r="B70" s="4">
        <v>45152</v>
      </c>
      <c r="C70" s="3" t="str">
        <f>IF(B70="","",VLOOKUP(B70,'LISTA USUARIOS'!$B$3:$D$1179,2,0))</f>
        <v>FLAVIO DIEGO BASTOS SANTOS</v>
      </c>
      <c r="D70" s="1"/>
    </row>
    <row r="71" spans="1:4" x14ac:dyDescent="0.25">
      <c r="A71" s="27">
        <v>68</v>
      </c>
      <c r="B71" s="4">
        <v>45153</v>
      </c>
      <c r="C71" s="3" t="str">
        <f>IF(B71="","",VLOOKUP(B71,'LISTA USUARIOS'!$B$3:$D$1179,2,0))</f>
        <v>FLAVIO MOSELI</v>
      </c>
      <c r="D71" s="1"/>
    </row>
    <row r="72" spans="1:4" x14ac:dyDescent="0.25">
      <c r="A72" s="27">
        <v>69</v>
      </c>
      <c r="B72" s="4">
        <v>30978</v>
      </c>
      <c r="C72" s="3" t="str">
        <f>IF(B72="","",VLOOKUP(B72,'LISTA USUARIOS'!$B$3:$D$1179,2,0))</f>
        <v>FRANCHES COLLE LOPES DA SILVA</v>
      </c>
      <c r="D72" s="1"/>
    </row>
    <row r="73" spans="1:4" x14ac:dyDescent="0.25">
      <c r="A73" s="27">
        <v>70</v>
      </c>
      <c r="B73" s="4">
        <v>37653</v>
      </c>
      <c r="C73" s="3" t="str">
        <f>IF(B73="","",VLOOKUP(B73,'LISTA USUARIOS'!$B$3:$D$1179,2,0))</f>
        <v>FRANCISCO ADRIANO RODRIGUES MOTA</v>
      </c>
      <c r="D73" s="1"/>
    </row>
    <row r="74" spans="1:4" x14ac:dyDescent="0.25">
      <c r="A74" s="27">
        <v>71</v>
      </c>
      <c r="B74" s="4">
        <v>45156</v>
      </c>
      <c r="C74" s="3" t="s">
        <v>877</v>
      </c>
      <c r="D74" s="1"/>
    </row>
    <row r="75" spans="1:4" x14ac:dyDescent="0.25">
      <c r="A75" s="27">
        <v>72</v>
      </c>
      <c r="B75" s="4">
        <v>45165</v>
      </c>
      <c r="C75" s="3" t="str">
        <f>IF(B75="","",VLOOKUP(B75,'LISTA USUARIOS'!$B$3:$D$1179,2,0))</f>
        <v>FRANK BATISTA DA SILVA</v>
      </c>
      <c r="D75" s="1"/>
    </row>
    <row r="76" spans="1:4" x14ac:dyDescent="0.25">
      <c r="A76" s="27">
        <v>73</v>
      </c>
      <c r="B76" s="4">
        <v>21753</v>
      </c>
      <c r="C76" s="3" t="str">
        <f>IF(B76="","",VLOOKUP(B76,'LISTA USUARIOS'!$B$3:$D$1179,2,0))</f>
        <v>GABRIEL WESLEY DE CARVALHO</v>
      </c>
      <c r="D76" s="1"/>
    </row>
    <row r="77" spans="1:4" x14ac:dyDescent="0.25">
      <c r="A77" s="27">
        <v>74</v>
      </c>
      <c r="B77" s="4">
        <v>45171</v>
      </c>
      <c r="C77" s="3" t="str">
        <f>IF(B77="","",VLOOKUP(B77,'LISTA USUARIOS'!$B$3:$D$1179,2,0))</f>
        <v>GEOVANI DEMETRIO LOPES DA SILVA</v>
      </c>
      <c r="D77" s="1"/>
    </row>
    <row r="78" spans="1:4" x14ac:dyDescent="0.25">
      <c r="A78" s="27">
        <v>75</v>
      </c>
      <c r="B78" s="4">
        <v>12888</v>
      </c>
      <c r="C78" s="3" t="str">
        <f>IF(B78="","",VLOOKUP(B78,'LISTA USUARIOS'!$B$3:$D$1179,2,0))</f>
        <v>GILSON COELHO ANGELO</v>
      </c>
      <c r="D78" s="1"/>
    </row>
    <row r="79" spans="1:4" x14ac:dyDescent="0.25">
      <c r="A79" s="27">
        <v>76</v>
      </c>
      <c r="B79" s="4">
        <v>45181</v>
      </c>
      <c r="C79" s="3" t="s">
        <v>922</v>
      </c>
      <c r="D79" s="1"/>
    </row>
    <row r="80" spans="1:4" x14ac:dyDescent="0.25">
      <c r="A80" s="27">
        <v>77</v>
      </c>
      <c r="B80" s="4">
        <v>28395</v>
      </c>
      <c r="C80" s="3" t="str">
        <f>IF(B80="","",VLOOKUP(B80,'LISTA USUARIOS'!$B$3:$D$1179,2,0))</f>
        <v>Glaudston Paulo Cavalcanti Rodrigues</v>
      </c>
      <c r="D80" s="1"/>
    </row>
    <row r="81" spans="1:4" x14ac:dyDescent="0.25">
      <c r="A81" s="27">
        <v>78</v>
      </c>
      <c r="B81" s="4">
        <v>45447</v>
      </c>
      <c r="C81" s="28" t="str">
        <f>IF(B81="","",VLOOKUP(B81,'LISTA USUARIOS'!$B$3:$D$1179,2,0))</f>
        <v>GRAZIELLE ARAUJO BERNARDES</v>
      </c>
      <c r="D81" s="1"/>
    </row>
    <row r="82" spans="1:4" x14ac:dyDescent="0.25">
      <c r="A82" s="27">
        <v>79</v>
      </c>
      <c r="B82" s="4">
        <v>45416</v>
      </c>
      <c r="C82" s="3" t="str">
        <f>IF(B82="","",VLOOKUP(B82,'LISTA USUARIOS'!$B$3:$D$1179,2,0))</f>
        <v>GUILHERME PEREIRA ROSA</v>
      </c>
      <c r="D82" s="1"/>
    </row>
    <row r="83" spans="1:4" x14ac:dyDescent="0.25">
      <c r="A83" s="27">
        <v>80</v>
      </c>
      <c r="B83" s="4">
        <v>45605</v>
      </c>
      <c r="C83" s="3" t="str">
        <f>IF(B83="","",VLOOKUP(B83,'LISTA USUARIOS'!$B$3:$D$1179,2,0))</f>
        <v>GUTIERREZ VITOR DA SILVA</v>
      </c>
      <c r="D83" s="1"/>
    </row>
    <row r="84" spans="1:4" x14ac:dyDescent="0.25">
      <c r="A84" s="27">
        <v>81</v>
      </c>
      <c r="B84" s="4">
        <v>30998</v>
      </c>
      <c r="C84" s="3" t="str">
        <f>IF(B84="","",VLOOKUP(B84,'LISTA USUARIOS'!$B$3:$D$1179,2,0))</f>
        <v>HELTON DE OLIVEIRA CAVALCANTE</v>
      </c>
      <c r="D84" s="1"/>
    </row>
    <row r="85" spans="1:4" x14ac:dyDescent="0.25">
      <c r="A85" s="27">
        <v>82</v>
      </c>
      <c r="B85" s="4">
        <v>45234</v>
      </c>
      <c r="C85" s="3" t="str">
        <f>IF(B85="","",VLOOKUP(B85,'LISTA USUARIOS'!$B$3:$D$1179,2,0))</f>
        <v>HOMERO ANTONIO NOGUEIRA NERI</v>
      </c>
      <c r="D85" s="1"/>
    </row>
    <row r="86" spans="1:4" x14ac:dyDescent="0.25">
      <c r="A86" s="27">
        <v>83</v>
      </c>
      <c r="B86" s="4">
        <v>45575</v>
      </c>
      <c r="C86" s="3" t="str">
        <f>IF(B86="","",VLOOKUP(B86,'LISTA USUARIOS'!$B$3:$D$1179,2,0))</f>
        <v>HOMERO LEONARDO LEONCIO RODRIGUES BARBOSA</v>
      </c>
      <c r="D86" s="1"/>
    </row>
    <row r="87" spans="1:4" x14ac:dyDescent="0.25">
      <c r="A87" s="27">
        <v>84</v>
      </c>
      <c r="B87" s="4">
        <v>32541</v>
      </c>
      <c r="C87" s="3" t="str">
        <f>IF(B87="","",VLOOKUP(B87,'LISTA USUARIOS'!$B$3:$D$1179,2,0))</f>
        <v>HONORIO FRANCISCO DE ALMEIDA</v>
      </c>
      <c r="D87" s="1"/>
    </row>
    <row r="88" spans="1:4" x14ac:dyDescent="0.25">
      <c r="A88" s="27">
        <v>85</v>
      </c>
      <c r="B88" s="4">
        <v>45056</v>
      </c>
      <c r="C88" s="3" t="str">
        <f>IF(B88="","",VLOOKUP(B88,'LISTA USUARIOS'!$B$3:$D$1179,2,0))</f>
        <v>IAGO GUSTAVO DE OLIVEIRA</v>
      </c>
      <c r="D88" s="1"/>
    </row>
    <row r="89" spans="1:4" x14ac:dyDescent="0.25">
      <c r="A89" s="27">
        <v>86</v>
      </c>
      <c r="B89" s="4">
        <v>45059</v>
      </c>
      <c r="C89" s="28" t="str">
        <f>IF(B89="","",VLOOKUP(B89,'LISTA USUARIOS'!$B$3:$D$1179,2,0))</f>
        <v>IARA CONCEIÇÃO PATROCINIO</v>
      </c>
      <c r="D89" s="1"/>
    </row>
    <row r="90" spans="1:4" x14ac:dyDescent="0.25">
      <c r="A90" s="27">
        <v>87</v>
      </c>
      <c r="B90" s="4">
        <v>45070</v>
      </c>
      <c r="C90" s="3" t="s">
        <v>1087</v>
      </c>
      <c r="D90" s="1"/>
    </row>
    <row r="91" spans="1:4" x14ac:dyDescent="0.25">
      <c r="A91" s="27">
        <v>88</v>
      </c>
      <c r="B91" s="4">
        <v>28609</v>
      </c>
      <c r="C91" s="3" t="str">
        <f>IF(B91="","",VLOOKUP(B91,'LISTA USUARIOS'!$B$3:$D$1179,2,0))</f>
        <v>ISAIAS JOSE SANTANA</v>
      </c>
      <c r="D91" s="1"/>
    </row>
    <row r="92" spans="1:4" x14ac:dyDescent="0.25">
      <c r="A92" s="27">
        <v>89</v>
      </c>
      <c r="B92" s="4">
        <v>2461</v>
      </c>
      <c r="C92" s="3" t="str">
        <f>IF(B92="","",VLOOKUP(B92,'LISTA USUARIOS'!$B$3:$D$1179,2,0))</f>
        <v>ISAIAS QUIRINO SILVA SANTOS</v>
      </c>
      <c r="D92" s="1"/>
    </row>
    <row r="93" spans="1:4" x14ac:dyDescent="0.25">
      <c r="A93" s="27">
        <v>90</v>
      </c>
      <c r="B93" s="4">
        <v>45070</v>
      </c>
      <c r="C93" s="3" t="str">
        <f>IF(B93="","",VLOOKUP(B93,'LISTA USUARIOS'!$B$3:$D$1179,2,0))</f>
        <v>ISAIAS SANTOS DA SILVA</v>
      </c>
      <c r="D93" s="1"/>
    </row>
    <row r="94" spans="1:4" x14ac:dyDescent="0.25">
      <c r="A94" s="27">
        <v>91</v>
      </c>
      <c r="B94" s="4">
        <v>37810</v>
      </c>
      <c r="C94" s="3" t="str">
        <f>IF(B94="","",VLOOKUP(B94,'LISTA USUARIOS'!$B$3:$D$1179,2,0))</f>
        <v>JAIRO LUIZ ALVES DOS SANTOS</v>
      </c>
      <c r="D94" s="1"/>
    </row>
    <row r="95" spans="1:4" x14ac:dyDescent="0.25">
      <c r="A95" s="27">
        <v>92</v>
      </c>
      <c r="B95" s="4">
        <v>45519</v>
      </c>
      <c r="C95" s="3" t="s">
        <v>1041</v>
      </c>
      <c r="D95" s="1"/>
    </row>
    <row r="96" spans="1:4" x14ac:dyDescent="0.25">
      <c r="A96" s="27">
        <v>93</v>
      </c>
      <c r="B96" s="4">
        <v>45088</v>
      </c>
      <c r="C96" s="28" t="str">
        <f>IF(B96="","",VLOOKUP(B96,'LISTA USUARIOS'!$B$3:$D$1179,2,0))</f>
        <v>JERUSIA ANDREIA DE LAZARA</v>
      </c>
      <c r="D96" s="1"/>
    </row>
    <row r="97" spans="1:4" x14ac:dyDescent="0.25">
      <c r="A97" s="27">
        <v>94</v>
      </c>
      <c r="B97" s="4">
        <v>45566</v>
      </c>
      <c r="C97" s="28" t="str">
        <f>IF(B97="","",VLOOKUP(B97,'LISTA USUARIOS'!$B$3:$D$1179,2,0))</f>
        <v>JESSICA DE FATIMA OLIVEIRA</v>
      </c>
      <c r="D97" s="1"/>
    </row>
    <row r="98" spans="1:4" x14ac:dyDescent="0.25">
      <c r="A98" s="27">
        <v>95</v>
      </c>
      <c r="B98" s="4">
        <v>45470</v>
      </c>
      <c r="C98" s="3" t="str">
        <f>IF(B98="","",VLOOKUP(B98,'LISTA USUARIOS'!$B$3:$D$1179,2,0))</f>
        <v>JOAO BATISTA DE FREITAS</v>
      </c>
      <c r="D98" s="1"/>
    </row>
    <row r="99" spans="1:4" x14ac:dyDescent="0.25">
      <c r="A99" s="27">
        <v>96</v>
      </c>
      <c r="B99" s="4">
        <v>11564</v>
      </c>
      <c r="C99" s="3" t="str">
        <f>IF(B99="","",VLOOKUP(B99,'LISTA USUARIOS'!$B$3:$D$1179,2,0))</f>
        <v>JOAO BATISTA SILVA DE OLIVEIRA</v>
      </c>
      <c r="D99" s="1"/>
    </row>
    <row r="100" spans="1:4" x14ac:dyDescent="0.25">
      <c r="A100" s="27">
        <v>97</v>
      </c>
      <c r="B100" s="4">
        <v>16090</v>
      </c>
      <c r="C100" s="3" t="str">
        <f>IF(B100="","",VLOOKUP(B100,'LISTA USUARIOS'!$B$3:$D$1179,2,0))</f>
        <v>Joao Carlos da Silva</v>
      </c>
      <c r="D100" s="1"/>
    </row>
    <row r="101" spans="1:4" x14ac:dyDescent="0.25">
      <c r="A101" s="27">
        <v>98</v>
      </c>
      <c r="B101" s="4">
        <v>44394</v>
      </c>
      <c r="C101" s="3" t="str">
        <f>IF(B101="","",VLOOKUP(B101,'LISTA USUARIOS'!$B$3:$D$1179,2,0))</f>
        <v>JOAO MARCIANO VITICOSKI</v>
      </c>
      <c r="D101" s="1"/>
    </row>
    <row r="102" spans="1:4" x14ac:dyDescent="0.25">
      <c r="A102" s="27">
        <v>99</v>
      </c>
      <c r="B102" s="4">
        <v>25252</v>
      </c>
      <c r="C102" s="3" t="s">
        <v>874</v>
      </c>
      <c r="D102" s="1"/>
    </row>
    <row r="103" spans="1:4" x14ac:dyDescent="0.25">
      <c r="A103" s="27">
        <v>100</v>
      </c>
      <c r="B103" s="4">
        <v>44503</v>
      </c>
      <c r="C103" s="3" t="str">
        <f>IF(B103="","",VLOOKUP(B103,'LISTA USUARIOS'!$B$3:$D$1179,2,0))</f>
        <v>JOAO NETO PEREIRA COSTA</v>
      </c>
      <c r="D103" s="1"/>
    </row>
    <row r="104" spans="1:4" x14ac:dyDescent="0.25">
      <c r="A104" s="27">
        <v>101</v>
      </c>
      <c r="B104" s="4">
        <v>40788</v>
      </c>
      <c r="C104" s="3" t="str">
        <f>IF(B104="","",VLOOKUP(B104,'LISTA USUARIOS'!$B$3:$D$1179,2,0))</f>
        <v>Joao Pereira Silva neto</v>
      </c>
      <c r="D104" s="1"/>
    </row>
    <row r="105" spans="1:4" x14ac:dyDescent="0.25">
      <c r="A105" s="27">
        <v>102</v>
      </c>
      <c r="B105" s="4">
        <v>45118</v>
      </c>
      <c r="C105" s="3" t="str">
        <f>IF(B105="","",VLOOKUP(B105,'LISTA USUARIOS'!$B$3:$D$1179,2,0))</f>
        <v>JOAO SANTANA SANTOS</v>
      </c>
      <c r="D105" s="1"/>
    </row>
    <row r="106" spans="1:4" x14ac:dyDescent="0.25">
      <c r="A106" s="27">
        <v>103</v>
      </c>
      <c r="B106" s="4">
        <v>45119</v>
      </c>
      <c r="C106" s="3" t="str">
        <f>IF(B106="","",VLOOKUP(B106,'LISTA USUARIOS'!$B$3:$D$1179,2,0))</f>
        <v>JOAO SOARES DESIDERIO</v>
      </c>
      <c r="D106" s="1"/>
    </row>
    <row r="107" spans="1:4" x14ac:dyDescent="0.25">
      <c r="A107" s="27">
        <v>104</v>
      </c>
      <c r="B107" s="4">
        <v>45130</v>
      </c>
      <c r="C107" s="28" t="s">
        <v>445</v>
      </c>
      <c r="D107" s="1"/>
    </row>
    <row r="108" spans="1:4" x14ac:dyDescent="0.25">
      <c r="A108" s="27">
        <v>105</v>
      </c>
      <c r="B108" s="4">
        <v>45574</v>
      </c>
      <c r="C108" s="3" t="str">
        <f>IF(B108="","",VLOOKUP(B108,'LISTA USUARIOS'!$B$3:$D$1179,2,0))</f>
        <v>JONATAS NASCIMENTO DOS SANTOS</v>
      </c>
      <c r="D108" s="1"/>
    </row>
    <row r="109" spans="1:4" x14ac:dyDescent="0.25">
      <c r="A109" s="27">
        <v>106</v>
      </c>
      <c r="B109" s="4">
        <v>45635</v>
      </c>
      <c r="C109" s="3" t="s">
        <v>1093</v>
      </c>
      <c r="D109" s="1"/>
    </row>
    <row r="110" spans="1:4" x14ac:dyDescent="0.25">
      <c r="A110" s="27">
        <v>107</v>
      </c>
      <c r="B110" s="4">
        <v>45137</v>
      </c>
      <c r="C110" s="3" t="str">
        <f>IF(B110="","",VLOOKUP(B110,'LISTA USUARIOS'!$B$3:$D$1179,2,0))</f>
        <v>JONATHAN SILVA DE OLIVEIRA</v>
      </c>
      <c r="D110" s="1"/>
    </row>
    <row r="111" spans="1:4" x14ac:dyDescent="0.25">
      <c r="A111" s="27">
        <v>108</v>
      </c>
      <c r="B111" s="4">
        <v>45147</v>
      </c>
      <c r="C111" s="3" t="s">
        <v>223</v>
      </c>
      <c r="D111" s="1"/>
    </row>
    <row r="112" spans="1:4" x14ac:dyDescent="0.25">
      <c r="A112" s="27">
        <v>109</v>
      </c>
      <c r="B112" s="4">
        <v>23200</v>
      </c>
      <c r="C112" s="3" t="s">
        <v>1112</v>
      </c>
      <c r="D112" s="1"/>
    </row>
    <row r="113" spans="1:4" x14ac:dyDescent="0.25">
      <c r="A113" s="27">
        <v>110</v>
      </c>
      <c r="B113" s="4">
        <v>45805</v>
      </c>
      <c r="C113" s="3" t="str">
        <f>IF(B113="","",VLOOKUP(B113,'LISTA USUARIOS'!$B$3:$D$1179,2,0))</f>
        <v>JOSE BISPO DOS SANTOS</v>
      </c>
      <c r="D113" s="1"/>
    </row>
    <row r="114" spans="1:4" x14ac:dyDescent="0.25">
      <c r="A114" s="27">
        <v>111</v>
      </c>
      <c r="B114" s="4">
        <v>11708</v>
      </c>
      <c r="C114" s="3" t="str">
        <f>IF(B114="","",VLOOKUP(B114,'LISTA USUARIOS'!$B$3:$D$1179,2,0))</f>
        <v>Jose Carlos Ferreira dos Santos</v>
      </c>
      <c r="D114" s="1"/>
    </row>
    <row r="115" spans="1:4" x14ac:dyDescent="0.25">
      <c r="A115" s="27">
        <v>112</v>
      </c>
      <c r="B115" s="4">
        <v>45426</v>
      </c>
      <c r="C115" s="3" t="str">
        <f>IF(B115="","",VLOOKUP(B115,'LISTA USUARIOS'!$B$3:$D$1179,2,0))</f>
        <v>JOSE ERONILDO DA SILVA</v>
      </c>
      <c r="D115" s="1"/>
    </row>
    <row r="116" spans="1:4" x14ac:dyDescent="0.25">
      <c r="A116" s="27">
        <v>113</v>
      </c>
      <c r="B116" s="4">
        <v>4703</v>
      </c>
      <c r="C116" s="3" t="s">
        <v>122</v>
      </c>
      <c r="D116" s="1"/>
    </row>
    <row r="117" spans="1:4" x14ac:dyDescent="0.25">
      <c r="A117" s="27">
        <v>114</v>
      </c>
      <c r="B117" s="4">
        <v>39360</v>
      </c>
      <c r="C117" s="3" t="s">
        <v>895</v>
      </c>
      <c r="D117" s="1"/>
    </row>
    <row r="118" spans="1:4" x14ac:dyDescent="0.25">
      <c r="A118" s="27">
        <v>115</v>
      </c>
      <c r="B118" s="4">
        <v>45457</v>
      </c>
      <c r="C118" s="3" t="str">
        <f>IF(B118="","",VLOOKUP(B118,'LISTA USUARIOS'!$B$3:$D$1179,2,0))</f>
        <v>JOSE VALDO ALVES FILHO</v>
      </c>
      <c r="D118" s="1"/>
    </row>
    <row r="119" spans="1:4" x14ac:dyDescent="0.25">
      <c r="A119" s="27">
        <v>116</v>
      </c>
      <c r="B119" s="4">
        <v>45611</v>
      </c>
      <c r="C119" s="3" t="str">
        <f>IF(B119="","",VLOOKUP(B119,'LISTA USUARIOS'!$B$3:$D$1179,2,0))</f>
        <v>JOSE VICTOR MARQUES CARDOSO</v>
      </c>
      <c r="D119" s="1"/>
    </row>
    <row r="120" spans="1:4" x14ac:dyDescent="0.25">
      <c r="A120" s="27">
        <v>117</v>
      </c>
      <c r="B120" s="4">
        <v>40998</v>
      </c>
      <c r="C120" s="3" t="str">
        <f>IF(B120="","",VLOOKUP(B120,'LISTA USUARIOS'!$B$3:$D$1179,2,0))</f>
        <v>JOSIMAR LOURENÇO TIAGO</v>
      </c>
      <c r="D120" s="1"/>
    </row>
    <row r="121" spans="1:4" x14ac:dyDescent="0.25">
      <c r="A121" s="27">
        <v>118</v>
      </c>
      <c r="B121" s="4">
        <v>36215</v>
      </c>
      <c r="C121" s="3" t="str">
        <f>IF(B121="","",VLOOKUP(B121,'LISTA USUARIOS'!$B$3:$D$1179,2,0))</f>
        <v>JOSIVANDER LOPES LIMA</v>
      </c>
      <c r="D121" s="1"/>
    </row>
    <row r="122" spans="1:4" x14ac:dyDescent="0.25">
      <c r="A122" s="27">
        <v>119</v>
      </c>
      <c r="B122" s="4">
        <v>45229</v>
      </c>
      <c r="C122" s="3" t="str">
        <f>IF(B122="","",VLOOKUP(B122,'LISTA USUARIOS'!$B$3:$D$1179,2,0))</f>
        <v>JOSUÉ AMÓS PINTO</v>
      </c>
      <c r="D122" s="1"/>
    </row>
    <row r="123" spans="1:4" x14ac:dyDescent="0.25">
      <c r="A123" s="27">
        <v>120</v>
      </c>
      <c r="B123" s="4">
        <v>45233</v>
      </c>
      <c r="C123" s="3" t="str">
        <f>IF(B123="","",VLOOKUP(B123,'LISTA USUARIOS'!$B$3:$D$1179,2,0))</f>
        <v>JOSUEL DE OLIVEIRA DOS SANTOS</v>
      </c>
      <c r="D123" s="1"/>
    </row>
    <row r="124" spans="1:4" x14ac:dyDescent="0.25">
      <c r="A124" s="27">
        <v>121</v>
      </c>
      <c r="B124" s="4">
        <v>45490</v>
      </c>
      <c r="C124" s="3" t="str">
        <f>IF(B124="","",VLOOKUP(B124,'LISTA USUARIOS'!$B$3:$D$1179,2,0))</f>
        <v>KAIQUE DE OLIVEIRA AZARIAS</v>
      </c>
      <c r="D124" s="1"/>
    </row>
    <row r="125" spans="1:4" x14ac:dyDescent="0.25">
      <c r="A125" s="27">
        <v>122</v>
      </c>
      <c r="B125" s="4">
        <v>45248</v>
      </c>
      <c r="C125" s="28" t="str">
        <f>IF(B125="","",VLOOKUP(B125,'LISTA USUARIOS'!$B$3:$D$1179,2,0))</f>
        <v>KEILA ADALBERTA BRAZ DE LIMA</v>
      </c>
      <c r="D125" s="1"/>
    </row>
    <row r="126" spans="1:4" x14ac:dyDescent="0.25">
      <c r="A126" s="27">
        <v>123</v>
      </c>
      <c r="B126" s="4">
        <v>45249</v>
      </c>
      <c r="C126" s="3" t="str">
        <f>IF(B126="","",VLOOKUP(B126,'LISTA USUARIOS'!$B$3:$D$1179,2,0))</f>
        <v>KelLen Amaral Lopes</v>
      </c>
      <c r="D126" s="1"/>
    </row>
    <row r="127" spans="1:4" x14ac:dyDescent="0.25">
      <c r="A127" s="27">
        <v>124</v>
      </c>
      <c r="B127" s="4">
        <v>45269</v>
      </c>
      <c r="C127" s="3" t="str">
        <f>IF(B127="","",VLOOKUP(B127,'LISTA USUARIOS'!$B$3:$D$1179,2,0))</f>
        <v>Leandro da Carvalho</v>
      </c>
      <c r="D127" s="1"/>
    </row>
    <row r="128" spans="1:4" x14ac:dyDescent="0.25">
      <c r="A128" s="27">
        <v>125</v>
      </c>
      <c r="B128" s="4">
        <v>42368</v>
      </c>
      <c r="C128" s="3" t="str">
        <f>IF(B128="","",VLOOKUP(B128,'LISTA USUARIOS'!$B$3:$D$1179,2,0))</f>
        <v>LEANDRO LUZIA MARCIANO</v>
      </c>
      <c r="D128" s="1"/>
    </row>
    <row r="129" spans="1:4" x14ac:dyDescent="0.25">
      <c r="A129" s="27">
        <v>126</v>
      </c>
      <c r="B129" s="4">
        <v>45273</v>
      </c>
      <c r="C129" s="3" t="s">
        <v>585</v>
      </c>
      <c r="D129" s="1"/>
    </row>
    <row r="130" spans="1:4" x14ac:dyDescent="0.25">
      <c r="A130" s="27">
        <v>127</v>
      </c>
      <c r="B130" s="4">
        <v>45275</v>
      </c>
      <c r="C130" s="3" t="s">
        <v>447</v>
      </c>
      <c r="D130" s="1"/>
    </row>
    <row r="131" spans="1:4" x14ac:dyDescent="0.25">
      <c r="A131" s="27">
        <v>128</v>
      </c>
      <c r="B131" s="4">
        <v>45296</v>
      </c>
      <c r="C131" s="3" t="str">
        <f>IF(B131="","",VLOOKUP(B131,'LISTA USUARIOS'!$B$3:$D$1179,2,0))</f>
        <v>LEONARDO GOMES DE MOURA BRAGA</v>
      </c>
      <c r="D131" s="1"/>
    </row>
    <row r="132" spans="1:4" x14ac:dyDescent="0.25">
      <c r="A132" s="27">
        <v>129</v>
      </c>
      <c r="B132" s="4">
        <v>10612</v>
      </c>
      <c r="C132" s="3" t="str">
        <f>IF(B132="","",VLOOKUP(B132,'LISTA USUARIOS'!$B$3:$D$1179,2,0))</f>
        <v>LEONARDO NOGUEIRA PENIDO</v>
      </c>
      <c r="D132" s="1"/>
    </row>
    <row r="133" spans="1:4" x14ac:dyDescent="0.25">
      <c r="A133" s="27">
        <v>130</v>
      </c>
      <c r="B133" s="4">
        <v>22376</v>
      </c>
      <c r="C133" s="3" t="str">
        <f>IF(B133="","",VLOOKUP(B133,'LISTA USUARIOS'!$B$3:$D$1179,2,0))</f>
        <v>LEONARDO NUNES DOS SANTOS</v>
      </c>
      <c r="D133" s="1"/>
    </row>
    <row r="134" spans="1:4" x14ac:dyDescent="0.25">
      <c r="A134" s="27">
        <v>131</v>
      </c>
      <c r="B134" s="4">
        <v>45303</v>
      </c>
      <c r="C134" s="28" t="str">
        <f>IF(B134="","",VLOOKUP(B134,'LISTA USUARIOS'!$B$3:$D$1179,2,0))</f>
        <v>LIGIA REGINA PENIDO DA SILVA</v>
      </c>
      <c r="D134" s="1"/>
    </row>
    <row r="135" spans="1:4" x14ac:dyDescent="0.25">
      <c r="A135" s="27">
        <v>132</v>
      </c>
      <c r="B135" s="4">
        <v>45305</v>
      </c>
      <c r="C135" s="3" t="str">
        <f>IF(B135="","",VLOOKUP(B135,'LISTA USUARIOS'!$B$3:$D$1179,2,0))</f>
        <v>LUAN ELEAR BUSNELLO</v>
      </c>
      <c r="D135" s="1"/>
    </row>
    <row r="136" spans="1:4" x14ac:dyDescent="0.25">
      <c r="A136" s="27">
        <v>133</v>
      </c>
      <c r="B136" s="4">
        <v>45314</v>
      </c>
      <c r="C136" s="28" t="str">
        <f>IF(B136="","",VLOOKUP(B136,'LISTA USUARIOS'!$B$3:$D$1179,2,0))</f>
        <v>Luciana Vieira dos Santos</v>
      </c>
      <c r="D136" s="1"/>
    </row>
    <row r="137" spans="1:4" x14ac:dyDescent="0.25">
      <c r="A137" s="27">
        <v>134</v>
      </c>
      <c r="B137" s="4">
        <v>45332</v>
      </c>
      <c r="C137" s="3" t="str">
        <f>IF(B137="","",VLOOKUP(B137,'LISTA USUARIOS'!$B$3:$D$1179,2,0))</f>
        <v>LUCIO MAURO APOLINARIO</v>
      </c>
      <c r="D137" s="1"/>
    </row>
    <row r="138" spans="1:4" x14ac:dyDescent="0.25">
      <c r="A138" s="27">
        <v>135</v>
      </c>
      <c r="B138" s="4">
        <v>45616</v>
      </c>
      <c r="C138" s="3" t="str">
        <f>IF(B138="","",VLOOKUP(B138,'LISTA USUARIOS'!$B$3:$D$1179,2,0))</f>
        <v>LUCIVALDO SILVA SOUSA</v>
      </c>
      <c r="D138" s="1"/>
    </row>
    <row r="139" spans="1:4" x14ac:dyDescent="0.25">
      <c r="A139" s="27">
        <v>136</v>
      </c>
      <c r="B139" s="4">
        <v>45343</v>
      </c>
      <c r="C139" s="3" t="str">
        <f>IF(B139="","",VLOOKUP(B139,'LISTA USUARIOS'!$B$3:$D$1179,2,0))</f>
        <v>LUIZ CLAUIDO BERNARDES DE SOUZA</v>
      </c>
      <c r="D139" s="1"/>
    </row>
    <row r="140" spans="1:4" x14ac:dyDescent="0.25">
      <c r="A140" s="27">
        <v>137</v>
      </c>
      <c r="B140" s="4">
        <v>45620</v>
      </c>
      <c r="C140" s="3" t="str">
        <f>IF(B140="","",VLOOKUP(B140,'LISTA USUARIOS'!$B$3:$D$1179,2,0))</f>
        <v>LUIZ FERNANDO VIEIRA MAIA</v>
      </c>
      <c r="D140" s="1"/>
    </row>
    <row r="141" spans="1:4" x14ac:dyDescent="0.25">
      <c r="A141" s="27">
        <v>138</v>
      </c>
      <c r="B141" s="4">
        <v>23991</v>
      </c>
      <c r="C141" s="3" t="str">
        <f>IF(B141="","",VLOOKUP(B141,'LISTA USUARIOS'!$B$3:$D$1179,2,0))</f>
        <v>Luiz Paulo da Silva Isidorio</v>
      </c>
      <c r="D141" s="1"/>
    </row>
    <row r="142" spans="1:4" x14ac:dyDescent="0.25">
      <c r="A142" s="27">
        <v>139</v>
      </c>
      <c r="B142" s="4">
        <v>45350</v>
      </c>
      <c r="C142" s="28" t="str">
        <f>IF(B142="","",VLOOKUP(B142,'LISTA USUARIOS'!$B$3:$D$1179,2,0))</f>
        <v>MAGDALE MARTINS RIBEIRO</v>
      </c>
      <c r="D142" s="1"/>
    </row>
    <row r="143" spans="1:4" x14ac:dyDescent="0.25">
      <c r="A143" s="27">
        <v>140</v>
      </c>
      <c r="B143" s="4">
        <v>45351</v>
      </c>
      <c r="C143" s="3" t="str">
        <f>IF(B143="","",VLOOKUP(B143,'LISTA USUARIOS'!$B$3:$D$1179,2,0))</f>
        <v>MANOEL LOURAS</v>
      </c>
      <c r="D143" s="1"/>
    </row>
    <row r="144" spans="1:4" x14ac:dyDescent="0.25">
      <c r="A144" s="27">
        <v>141</v>
      </c>
      <c r="B144" s="4">
        <v>45352</v>
      </c>
      <c r="C144" s="28" t="str">
        <f>IF(B144="","",VLOOKUP(B144,'LISTA USUARIOS'!$B$3:$D$1179,2,0))</f>
        <v>MARCELE PATRY DA SILVA</v>
      </c>
      <c r="D144" s="1"/>
    </row>
    <row r="145" spans="1:4" x14ac:dyDescent="0.25">
      <c r="A145" s="27">
        <v>142</v>
      </c>
      <c r="B145" s="4">
        <v>45242</v>
      </c>
      <c r="C145" s="3" t="str">
        <f>IF(B145="","",VLOOKUP(B145,'LISTA USUARIOS'!$B$3:$D$1179,2,0))</f>
        <v>MARCILIO MARTINS DE LIMA</v>
      </c>
      <c r="D145" s="1"/>
    </row>
    <row r="146" spans="1:4" x14ac:dyDescent="0.25">
      <c r="A146" s="27">
        <v>143</v>
      </c>
      <c r="B146" s="4">
        <v>36015</v>
      </c>
      <c r="C146" s="3" t="str">
        <f>IF(B146="","",VLOOKUP(B146,'LISTA USUARIOS'!$B$3:$D$1179,2,0))</f>
        <v xml:space="preserve">MARCLEY ALVES SOARES </v>
      </c>
      <c r="D146" s="1"/>
    </row>
    <row r="147" spans="1:4" x14ac:dyDescent="0.25">
      <c r="A147" s="27">
        <v>144</v>
      </c>
      <c r="B147" s="4">
        <v>43376</v>
      </c>
      <c r="C147" s="3" t="str">
        <f>IF(B147="","",VLOOKUP(B147,'LISTA USUARIOS'!$B$3:$D$1179,2,0))</f>
        <v>MARCOS AURELIO SOARES DE BRITO</v>
      </c>
      <c r="D147" s="1"/>
    </row>
    <row r="148" spans="1:4" x14ac:dyDescent="0.25">
      <c r="A148" s="27">
        <v>145</v>
      </c>
      <c r="B148" s="4">
        <v>45591</v>
      </c>
      <c r="C148" s="19" t="s">
        <v>1072</v>
      </c>
      <c r="D148" s="1"/>
    </row>
    <row r="149" spans="1:4" x14ac:dyDescent="0.25">
      <c r="A149" s="27">
        <v>146</v>
      </c>
      <c r="B149" s="4">
        <v>43287</v>
      </c>
      <c r="C149" s="3" t="s">
        <v>246</v>
      </c>
      <c r="D149" s="1"/>
    </row>
    <row r="150" spans="1:4" x14ac:dyDescent="0.25">
      <c r="A150" s="27">
        <v>147</v>
      </c>
      <c r="B150" s="4">
        <v>43985</v>
      </c>
      <c r="C150" s="3" t="s">
        <v>1083</v>
      </c>
      <c r="D150" s="1"/>
    </row>
    <row r="151" spans="1:4" x14ac:dyDescent="0.25">
      <c r="A151" s="27">
        <v>148</v>
      </c>
      <c r="B151" s="4">
        <v>43287</v>
      </c>
      <c r="C151" s="3" t="s">
        <v>1086</v>
      </c>
      <c r="D151" s="1"/>
    </row>
    <row r="152" spans="1:4" x14ac:dyDescent="0.25">
      <c r="A152" s="27">
        <v>149</v>
      </c>
      <c r="B152" s="4">
        <v>45322</v>
      </c>
      <c r="C152" s="3" t="str">
        <f>IF(B152="","",VLOOKUP(B152,'LISTA USUARIOS'!$B$3:$D$1179,2,0))</f>
        <v>MAURI SANDRO SANTOS</v>
      </c>
      <c r="D152" s="1"/>
    </row>
    <row r="153" spans="1:4" x14ac:dyDescent="0.25">
      <c r="A153" s="27">
        <v>150</v>
      </c>
      <c r="B153" s="4">
        <v>13241</v>
      </c>
      <c r="C153" s="3" t="str">
        <f>IF(B153="","",VLOOKUP(B153,'LISTA USUARIOS'!$B$3:$D$1179,2,0))</f>
        <v>MAURO MACHADO DA MOTA</v>
      </c>
      <c r="D153" s="1"/>
    </row>
    <row r="154" spans="1:4" x14ac:dyDescent="0.25">
      <c r="A154" s="27">
        <v>151</v>
      </c>
      <c r="B154" s="4">
        <v>15924</v>
      </c>
      <c r="C154" s="3" t="str">
        <f>IF(B154="","",VLOOKUP(B154,'LISTA USUARIOS'!$B$3:$D$1179,2,0))</f>
        <v>MICHAEL HENRIQUE MENDES</v>
      </c>
      <c r="D154" s="1"/>
    </row>
    <row r="155" spans="1:4" x14ac:dyDescent="0.25">
      <c r="A155" s="27">
        <v>152</v>
      </c>
      <c r="B155" s="4">
        <v>34578</v>
      </c>
      <c r="C155" s="3" t="str">
        <f>IF(B155="","",VLOOKUP(B155,'LISTA USUARIOS'!$B$3:$D$1179,2,0))</f>
        <v>MOISES OLIVEIRA LARANJEIRA</v>
      </c>
      <c r="D155" s="1"/>
    </row>
    <row r="156" spans="1:4" x14ac:dyDescent="0.25">
      <c r="A156" s="27">
        <v>153</v>
      </c>
      <c r="B156" s="4">
        <v>39299</v>
      </c>
      <c r="C156" s="3" t="str">
        <f>IF(B156="","",VLOOKUP(B156,'LISTA USUARIOS'!$B$3:$D$1179,2,0))</f>
        <v>NATTAN QUEIROZ DE LIMA</v>
      </c>
      <c r="D156" s="1"/>
    </row>
    <row r="157" spans="1:4" x14ac:dyDescent="0.25">
      <c r="A157" s="27">
        <v>154</v>
      </c>
      <c r="B157" s="4">
        <v>45359</v>
      </c>
      <c r="C157" s="3" t="str">
        <f>IF(B157="","",VLOOKUP(B157,'LISTA USUARIOS'!$B$3:$D$1179,2,0))</f>
        <v>ODAIR LIBERATO PIMENTA</v>
      </c>
      <c r="D157" s="1"/>
    </row>
    <row r="158" spans="1:4" x14ac:dyDescent="0.25">
      <c r="A158" s="27">
        <v>155</v>
      </c>
      <c r="B158" s="4">
        <v>45651</v>
      </c>
      <c r="C158" s="3" t="str">
        <f>IF(B158="","",VLOOKUP(B158,'LISTA USUARIOS'!$B$3:$D$1179,2,0))</f>
        <v>ODILIAS DOS SANTOS FERREIRA</v>
      </c>
      <c r="D158" s="1"/>
    </row>
    <row r="159" spans="1:4" x14ac:dyDescent="0.25">
      <c r="A159" s="27">
        <v>156</v>
      </c>
      <c r="B159" s="4">
        <v>45360</v>
      </c>
      <c r="C159" s="3" t="str">
        <f>IF(B159="","",VLOOKUP(B159,'LISTA USUARIOS'!$B$3:$D$1179,2,0))</f>
        <v>ORLANDO MONTEIRO REIS</v>
      </c>
      <c r="D159" s="1"/>
    </row>
    <row r="160" spans="1:4" x14ac:dyDescent="0.25">
      <c r="A160" s="27">
        <v>157</v>
      </c>
      <c r="B160" s="4">
        <v>45632</v>
      </c>
      <c r="C160" s="3" t="str">
        <f>IF(B160="","",VLOOKUP(B160,'LISTA USUARIOS'!$B$3:$D$1179,2,0))</f>
        <v>OSMAR CONRADO LEMOS</v>
      </c>
      <c r="D160" s="1"/>
    </row>
    <row r="161" spans="1:4" x14ac:dyDescent="0.25">
      <c r="A161" s="27">
        <v>158</v>
      </c>
      <c r="B161" s="4">
        <v>45363</v>
      </c>
      <c r="C161" s="28" t="str">
        <f>IF(B161="","",VLOOKUP(B161,'LISTA USUARIOS'!$B$3:$D$1179,2,0))</f>
        <v>PATRICIA DANIELLE DE FATIMA</v>
      </c>
      <c r="D161" s="1"/>
    </row>
    <row r="162" spans="1:4" x14ac:dyDescent="0.25">
      <c r="A162" s="27">
        <v>159</v>
      </c>
      <c r="B162" s="4">
        <v>37569</v>
      </c>
      <c r="C162" s="3" t="str">
        <f>IF(B162="","",VLOOKUP(B162,'LISTA USUARIOS'!$B$3:$D$1179,2,0))</f>
        <v>PATRICK GOMES DO NASCIMENTO</v>
      </c>
      <c r="D162" s="1"/>
    </row>
    <row r="163" spans="1:4" x14ac:dyDescent="0.25">
      <c r="A163" s="27">
        <v>160</v>
      </c>
      <c r="B163" s="4">
        <v>45643</v>
      </c>
      <c r="C163" s="3" t="str">
        <f>IF(B163="","",VLOOKUP(B163,'LISTA USUARIOS'!$B$3:$D$1179,2,0))</f>
        <v>PAULO ROBERTO ANTUNES DE OLIVEIRA</v>
      </c>
      <c r="D163" s="1"/>
    </row>
    <row r="164" spans="1:4" x14ac:dyDescent="0.25">
      <c r="A164" s="27">
        <v>161</v>
      </c>
      <c r="B164" s="4">
        <v>35346</v>
      </c>
      <c r="C164" s="3" t="str">
        <f>IF(B164="","",VLOOKUP(B164,'LISTA USUARIOS'!$B$3:$D$1179,2,0))</f>
        <v>PEDRO PAULO PEREIRA</v>
      </c>
      <c r="D164" s="1"/>
    </row>
    <row r="165" spans="1:4" x14ac:dyDescent="0.25">
      <c r="A165" s="27">
        <v>162</v>
      </c>
      <c r="B165" s="4">
        <v>45376</v>
      </c>
      <c r="C165" s="3" t="s">
        <v>146</v>
      </c>
    </row>
    <row r="166" spans="1:4" x14ac:dyDescent="0.25">
      <c r="A166" s="27">
        <v>163</v>
      </c>
      <c r="B166" s="4">
        <v>45622</v>
      </c>
      <c r="C166" s="3" t="s">
        <v>1080</v>
      </c>
    </row>
    <row r="167" spans="1:4" x14ac:dyDescent="0.25">
      <c r="A167" s="27">
        <v>164</v>
      </c>
      <c r="B167" s="4">
        <v>45379</v>
      </c>
      <c r="C167" s="3" t="str">
        <f>IF(B167="","",VLOOKUP(B167,'LISTA USUARIOS'!$B$3:$D$1179,2,0))</f>
        <v>RAFAEL FERNANDO BRIGIDO LOPES</v>
      </c>
    </row>
    <row r="168" spans="1:4" x14ac:dyDescent="0.25">
      <c r="A168" s="27">
        <v>165</v>
      </c>
      <c r="B168" s="4">
        <v>45380</v>
      </c>
      <c r="C168" s="3" t="str">
        <f>IF(B168="","",VLOOKUP(B168,'LISTA USUARIOS'!$B$3:$D$1179,2,0))</f>
        <v>RAIMUNDO CORREA DIAS</v>
      </c>
    </row>
    <row r="169" spans="1:4" x14ac:dyDescent="0.25">
      <c r="A169" s="27">
        <v>166</v>
      </c>
      <c r="B169" s="4">
        <v>36344</v>
      </c>
      <c r="C169" s="3" t="str">
        <f>IF(B169="","",VLOOKUP(B169,'LISTA USUARIOS'!$B$3:$D$1179,2,0))</f>
        <v>REGINALDO DIAS BORGES</v>
      </c>
    </row>
    <row r="170" spans="1:4" x14ac:dyDescent="0.25">
      <c r="A170" s="27">
        <v>167</v>
      </c>
      <c r="B170" s="4">
        <v>45534</v>
      </c>
      <c r="C170" s="3" t="str">
        <f>IF(B170="","",VLOOKUP(B170,'LISTA USUARIOS'!$B$3:$D$1179,2,0))</f>
        <v>REGINALDO DOS SANTOS OLIVEIRA</v>
      </c>
    </row>
    <row r="171" spans="1:4" x14ac:dyDescent="0.25">
      <c r="A171" s="27">
        <v>168</v>
      </c>
      <c r="B171" s="4">
        <v>38922</v>
      </c>
      <c r="C171" s="3" t="str">
        <f>IF(B171="","",VLOOKUP(B171,'LISTA USUARIOS'!$B$3:$D$1179,2,0))</f>
        <v>RENAN RODRIGUES FERREIRA</v>
      </c>
    </row>
    <row r="172" spans="1:4" x14ac:dyDescent="0.25">
      <c r="A172" s="27">
        <v>169</v>
      </c>
      <c r="B172" s="4">
        <v>21725</v>
      </c>
      <c r="C172" s="3" t="str">
        <f>IF(B172="","",VLOOKUP(B172,'LISTA USUARIOS'!$B$3:$D$1179,2,0))</f>
        <v>RENATO NAZARENO</v>
      </c>
    </row>
    <row r="173" spans="1:4" x14ac:dyDescent="0.25">
      <c r="A173" s="27">
        <v>170</v>
      </c>
      <c r="B173" s="4">
        <v>39251</v>
      </c>
      <c r="C173" s="3" t="str">
        <f>IF(B173="","",VLOOKUP(B173,'LISTA USUARIOS'!$B$3:$D$1179,2,0))</f>
        <v>RICARDO ADRIANO DE FREITAS</v>
      </c>
    </row>
    <row r="174" spans="1:4" x14ac:dyDescent="0.25">
      <c r="A174" s="27">
        <v>171</v>
      </c>
      <c r="B174" s="4">
        <v>45430</v>
      </c>
      <c r="C174" s="3" t="str">
        <f>IF(B174="","",VLOOKUP(B174,'LISTA USUARIOS'!$B$3:$D$1179,2,0))</f>
        <v>RICARDO NOGUEIRA DA SILVA</v>
      </c>
    </row>
    <row r="175" spans="1:4" x14ac:dyDescent="0.25">
      <c r="A175" s="27">
        <v>172</v>
      </c>
      <c r="B175" s="4">
        <v>45108</v>
      </c>
      <c r="C175" s="3" t="str">
        <f>IF(B175="","",VLOOKUP(B175,'LISTA USUARIOS'!$B$3:$D$1179,2,0))</f>
        <v>RICARDO PRUDENTE CHAGAS</v>
      </c>
    </row>
    <row r="176" spans="1:4" x14ac:dyDescent="0.25">
      <c r="A176" s="27">
        <v>173</v>
      </c>
      <c r="B176" s="4">
        <v>45398</v>
      </c>
      <c r="C176" s="3" t="str">
        <f>IF(B176="","",VLOOKUP(B176,'LISTA USUARIOS'!$B$3:$D$1179,2,0))</f>
        <v>ROBERTO MARCIO MESSIAS</v>
      </c>
    </row>
    <row r="177" spans="1:3" x14ac:dyDescent="0.25">
      <c r="A177" s="27">
        <v>174</v>
      </c>
      <c r="B177" s="4">
        <v>45568</v>
      </c>
      <c r="C177" s="3" t="str">
        <f>IF(B177="","",VLOOKUP(B177,'LISTA USUARIOS'!$B$3:$D$1179,2,0))</f>
        <v>ROBSON FRANCISCO CHAGAS</v>
      </c>
    </row>
    <row r="178" spans="1:3" x14ac:dyDescent="0.25">
      <c r="A178" s="27">
        <v>175</v>
      </c>
      <c r="B178" s="4">
        <v>32761</v>
      </c>
      <c r="C178" s="3" t="str">
        <f>IF(B178="","",VLOOKUP(B178,'LISTA USUARIOS'!$B$3:$D$1179,2,0))</f>
        <v>ROBSON GARCEZ DE MOURA</v>
      </c>
    </row>
    <row r="179" spans="1:3" x14ac:dyDescent="0.25">
      <c r="A179" s="27">
        <v>176</v>
      </c>
      <c r="B179" s="4">
        <v>45127</v>
      </c>
      <c r="C179" s="3" t="str">
        <f>IF(B179="","",VLOOKUP(B179,'LISTA USUARIOS'!$B$3:$D$1179,2,0))</f>
        <v>ROBSON GONÇALVES DE SOUZA</v>
      </c>
    </row>
    <row r="180" spans="1:3" x14ac:dyDescent="0.25">
      <c r="A180" s="27">
        <v>177</v>
      </c>
      <c r="B180" s="4">
        <v>45139</v>
      </c>
      <c r="C180" s="3" t="str">
        <f>IF(B180="","",VLOOKUP(B180,'LISTA USUARIOS'!$B$3:$D$1179,2,0))</f>
        <v>RODRIGO CESAR UMBELINO TALIM DOS SANTOS</v>
      </c>
    </row>
    <row r="181" spans="1:3" x14ac:dyDescent="0.25">
      <c r="A181" s="27">
        <v>178</v>
      </c>
      <c r="B181" s="4">
        <v>43006</v>
      </c>
      <c r="C181" s="3" t="str">
        <f>IF(B181="","",VLOOKUP(B181,'LISTA USUARIOS'!$B$3:$D$1179,2,0))</f>
        <v>RODRIGO DE OLIVEIRA SILVA NUNES</v>
      </c>
    </row>
    <row r="182" spans="1:3" x14ac:dyDescent="0.25">
      <c r="A182" s="27">
        <v>179</v>
      </c>
      <c r="B182" s="4">
        <v>26757</v>
      </c>
      <c r="C182" s="3" t="s">
        <v>270</v>
      </c>
    </row>
    <row r="183" spans="1:3" x14ac:dyDescent="0.25">
      <c r="A183" s="27">
        <v>180</v>
      </c>
      <c r="B183" s="4">
        <v>44917</v>
      </c>
      <c r="C183" s="3" t="str">
        <f>IF(B183="","",VLOOKUP(B183,'LISTA USUARIOS'!$B$3:$D$1179,2,0))</f>
        <v>ROGERIO JOSE BARBOSA MARTINS</v>
      </c>
    </row>
    <row r="184" spans="1:3" x14ac:dyDescent="0.25">
      <c r="A184" s="27">
        <v>181</v>
      </c>
      <c r="B184" s="4">
        <v>45627</v>
      </c>
      <c r="C184" s="3" t="str">
        <f>IF(B184="","",VLOOKUP(B184,'LISTA USUARIOS'!$B$3:$D$1179,2,0))</f>
        <v>RONALDO FIGUEIREDO</v>
      </c>
    </row>
    <row r="185" spans="1:3" x14ac:dyDescent="0.25">
      <c r="A185" s="27">
        <v>182</v>
      </c>
      <c r="B185" s="4">
        <v>45402</v>
      </c>
      <c r="C185" s="3" t="str">
        <f>IF(B185="","",VLOOKUP(B185,'LISTA USUARIOS'!$B$3:$D$1179,2,0))</f>
        <v>Ronaldo Ricardo de Carvalho</v>
      </c>
    </row>
    <row r="186" spans="1:3" x14ac:dyDescent="0.25">
      <c r="A186" s="27">
        <v>183</v>
      </c>
      <c r="B186" s="4">
        <v>45170</v>
      </c>
      <c r="C186" s="19" t="s">
        <v>627</v>
      </c>
    </row>
    <row r="187" spans="1:3" x14ac:dyDescent="0.25">
      <c r="A187" s="27">
        <v>184</v>
      </c>
      <c r="B187" s="4">
        <v>33421</v>
      </c>
      <c r="C187" s="3" t="str">
        <f>IF(B187="","",VLOOKUP(B187,'LISTA USUARIOS'!$B$3:$D$1179,2,0))</f>
        <v>Rosenildo Santos de Jesus</v>
      </c>
    </row>
    <row r="188" spans="1:3" x14ac:dyDescent="0.25">
      <c r="A188" s="27">
        <v>185</v>
      </c>
      <c r="B188" s="4">
        <v>45178</v>
      </c>
      <c r="C188" s="28" t="str">
        <f>IF(B188="","",VLOOKUP(B188,'LISTA USUARIOS'!$B$3:$D$1179,2,0))</f>
        <v>ROSILENE APARECIDA RODRIGUES DA SILVA</v>
      </c>
    </row>
    <row r="189" spans="1:3" x14ac:dyDescent="0.25">
      <c r="A189" s="27">
        <v>186</v>
      </c>
      <c r="B189" s="4">
        <v>45179</v>
      </c>
      <c r="C189" s="3" t="str">
        <f>IF(B189="","",VLOOKUP(B189,'LISTA USUARIOS'!$B$3:$D$1179,2,0))</f>
        <v>RUBENS DE SOUZA ALVES</v>
      </c>
    </row>
    <row r="190" spans="1:3" x14ac:dyDescent="0.25">
      <c r="A190" s="27">
        <v>187</v>
      </c>
      <c r="B190" s="4">
        <v>37929</v>
      </c>
      <c r="C190" s="3" t="str">
        <f>IF(B190="","",VLOOKUP(B190,'LISTA USUARIOS'!$B$3:$D$1179,2,0))</f>
        <v>RUBENS MARIO JOSE SILVA DOS SANTOS</v>
      </c>
    </row>
    <row r="191" spans="1:3" x14ac:dyDescent="0.25">
      <c r="A191" s="27">
        <v>188</v>
      </c>
      <c r="B191" s="4">
        <v>45557</v>
      </c>
      <c r="C191" s="28" t="str">
        <f>IF(B191="","",VLOOKUP(B191,'LISTA USUARIOS'!$B$3:$D$1179,2,0))</f>
        <v>SABRINA GUINEVERER ROSENO DA SILVA</v>
      </c>
    </row>
    <row r="192" spans="1:3" x14ac:dyDescent="0.25">
      <c r="A192" s="27">
        <v>189</v>
      </c>
      <c r="B192" s="4">
        <v>45195</v>
      </c>
      <c r="C192" s="28" t="str">
        <f>IF(B192="","",VLOOKUP(B192,'LISTA USUARIOS'!$B$3:$D$1179,2,0))</f>
        <v>SHEILA ALVES DA SILVA</v>
      </c>
    </row>
    <row r="193" spans="1:3" x14ac:dyDescent="0.25">
      <c r="A193" s="27">
        <v>190</v>
      </c>
      <c r="B193" s="4">
        <v>45597</v>
      </c>
      <c r="C193" s="3" t="str">
        <f>IF(B193="","",VLOOKUP(B193,'LISTA USUARIOS'!$B$3:$D$1179,2,0))</f>
        <v>SIDNEI ALONSO DOS SANTOS</v>
      </c>
    </row>
    <row r="194" spans="1:3" x14ac:dyDescent="0.25">
      <c r="A194" s="27">
        <v>191</v>
      </c>
      <c r="B194" s="4">
        <v>35788</v>
      </c>
      <c r="C194" s="3" t="str">
        <f>IF(B194="","",VLOOKUP(B194,'LISTA USUARIOS'!$B$3:$D$1179,2,0))</f>
        <v>SILVANO BARBOSA</v>
      </c>
    </row>
    <row r="195" spans="1:3" x14ac:dyDescent="0.25">
      <c r="A195" s="27">
        <v>192</v>
      </c>
      <c r="B195" s="4">
        <v>45203</v>
      </c>
      <c r="C195" s="28" t="s">
        <v>280</v>
      </c>
    </row>
    <row r="196" spans="1:3" x14ac:dyDescent="0.25">
      <c r="A196" s="27">
        <v>193</v>
      </c>
      <c r="B196" s="4">
        <v>45215</v>
      </c>
      <c r="C196" s="28" t="str">
        <f>IF(B196="","",VLOOKUP(B196,'LISTA USUARIOS'!$B$3:$D$1179,2,0))</f>
        <v>STHER LUCY SANTOS</v>
      </c>
    </row>
    <row r="197" spans="1:3" x14ac:dyDescent="0.25">
      <c r="A197" s="27">
        <v>194</v>
      </c>
      <c r="B197" s="4">
        <v>45592</v>
      </c>
      <c r="C197" s="28" t="str">
        <f>IF(B197="","",VLOOKUP(B197,'LISTA USUARIOS'!$B$3:$D$1179,2,0))</f>
        <v>SUZIMEIRE DA SILVA BONFIM</v>
      </c>
    </row>
    <row r="198" spans="1:3" x14ac:dyDescent="0.25">
      <c r="A198" s="27">
        <v>195</v>
      </c>
      <c r="B198" s="4">
        <v>45654</v>
      </c>
      <c r="C198" s="28" t="s">
        <v>1115</v>
      </c>
    </row>
    <row r="199" spans="1:3" x14ac:dyDescent="0.25">
      <c r="A199" s="27">
        <v>196</v>
      </c>
      <c r="B199" s="4">
        <v>34086</v>
      </c>
      <c r="C199" s="3" t="str">
        <f>IF(B199="","",VLOOKUP(B199,'LISTA USUARIOS'!$B$3:$D$1179,2,0))</f>
        <v>TIAGO DE OLIVEIRA PINTO</v>
      </c>
    </row>
    <row r="200" spans="1:3" x14ac:dyDescent="0.25">
      <c r="A200" s="27">
        <v>197</v>
      </c>
      <c r="B200" s="4">
        <v>33025</v>
      </c>
      <c r="C200" s="3" t="str">
        <f>IF(B200="","",VLOOKUP(B200,'LISTA USUARIOS'!$B$3:$D$1179,2,0))</f>
        <v>TIAGO LUIZ DE OLIVEIRA</v>
      </c>
    </row>
    <row r="201" spans="1:3" x14ac:dyDescent="0.25">
      <c r="A201" s="27">
        <v>198</v>
      </c>
      <c r="B201" s="4">
        <v>45226</v>
      </c>
      <c r="C201" s="3" t="str">
        <f>IF(B201="","",VLOOKUP(B201,'LISTA USUARIOS'!$B$3:$D$1179,2,0))</f>
        <v>Toni Ricardo dos Prazeres</v>
      </c>
    </row>
    <row r="202" spans="1:3" x14ac:dyDescent="0.25">
      <c r="A202" s="27">
        <v>199</v>
      </c>
      <c r="B202" s="4">
        <v>45406</v>
      </c>
      <c r="C202" s="3" t="str">
        <f>IF(B202="","",VLOOKUP(B202,'LISTA USUARIOS'!$B$3:$D$1179,2,0))</f>
        <v>VALDECI ALVES DE ALMEIDA</v>
      </c>
    </row>
    <row r="203" spans="1:3" x14ac:dyDescent="0.25">
      <c r="A203" s="27">
        <v>200</v>
      </c>
      <c r="B203" s="4">
        <v>33777</v>
      </c>
      <c r="C203" s="3" t="s">
        <v>784</v>
      </c>
    </row>
    <row r="204" spans="1:3" x14ac:dyDescent="0.25">
      <c r="A204" s="27">
        <v>201</v>
      </c>
      <c r="B204" s="4">
        <v>45237</v>
      </c>
      <c r="C204" s="3" t="s">
        <v>806</v>
      </c>
    </row>
    <row r="205" spans="1:3" x14ac:dyDescent="0.25">
      <c r="A205" s="27">
        <v>202</v>
      </c>
      <c r="B205" s="4">
        <v>45554</v>
      </c>
      <c r="C205" s="3" t="s">
        <v>1097</v>
      </c>
    </row>
    <row r="206" spans="1:3" x14ac:dyDescent="0.25">
      <c r="A206" s="27">
        <v>203</v>
      </c>
      <c r="B206" s="4">
        <v>45636</v>
      </c>
      <c r="C206" s="28" t="str">
        <f>IF(B206="","",VLOOKUP(B206,'LISTA USUARIOS'!$B$3:$D$1179,2,0))</f>
        <v>VANESSA DE OLIVEIRA CUNHA BARBOSA</v>
      </c>
    </row>
    <row r="207" spans="1:3" x14ac:dyDescent="0.25">
      <c r="A207" s="27">
        <v>204</v>
      </c>
      <c r="B207" s="4">
        <v>45260</v>
      </c>
      <c r="C207" s="3" t="str">
        <f>IF(B207="","",VLOOKUP(B207,'LISTA USUARIOS'!$B$3:$D$1179,2,0))</f>
        <v>VINICIO NUCIO FRANCISCO</v>
      </c>
    </row>
    <row r="208" spans="1:3" x14ac:dyDescent="0.25">
      <c r="A208" s="27">
        <v>205</v>
      </c>
      <c r="B208" s="4">
        <v>45537</v>
      </c>
      <c r="C208" s="3" t="str">
        <f>IF(B208="","",VLOOKUP(B208,'LISTA USUARIOS'!$B$3:$D$1179,2,0))</f>
        <v>WAILSON ALVES FIRMINO</v>
      </c>
    </row>
    <row r="209" spans="1:3" x14ac:dyDescent="0.25">
      <c r="A209" s="27">
        <v>206</v>
      </c>
      <c r="B209" s="4">
        <v>25689</v>
      </c>
      <c r="C209" s="3" t="str">
        <f>IF(B209="","",VLOOKUP(B209,'LISTA USUARIOS'!$B$3:$D$1179,2,0))</f>
        <v>WALISON NASCIMENTO NOGUEIRA</v>
      </c>
    </row>
    <row r="210" spans="1:3" x14ac:dyDescent="0.25">
      <c r="A210" s="27">
        <v>207</v>
      </c>
      <c r="B210" s="4">
        <v>45281</v>
      </c>
      <c r="C210" s="3" t="s">
        <v>290</v>
      </c>
    </row>
    <row r="211" spans="1:3" x14ac:dyDescent="0.25">
      <c r="A211" s="27">
        <v>208</v>
      </c>
      <c r="B211" s="4">
        <v>35038</v>
      </c>
      <c r="C211" s="3" t="str">
        <f>IF(B211="","",VLOOKUP(B211,'LISTA USUARIOS'!$B$3:$D$1179,2,0))</f>
        <v>Wanderson Consolacao Rosa</v>
      </c>
    </row>
    <row r="212" spans="1:3" x14ac:dyDescent="0.25">
      <c r="A212" s="27">
        <v>209</v>
      </c>
      <c r="B212" s="4">
        <v>35038</v>
      </c>
      <c r="C212" s="3" t="str">
        <f>IF(B212="","",VLOOKUP(B212,'LISTA USUARIOS'!$B$3:$D$1179,2,0))</f>
        <v>Wanderson Consolacao Rosa</v>
      </c>
    </row>
    <row r="213" spans="1:3" x14ac:dyDescent="0.25">
      <c r="A213" s="27">
        <v>210</v>
      </c>
      <c r="B213" s="4">
        <v>44565</v>
      </c>
      <c r="C213" s="3" t="str">
        <f>IF(B213="","",VLOOKUP(B213,'LISTA USUARIOS'!$B$3:$D$1179,2,0))</f>
        <v>WARLEN VASCONCELOS PEREIRA</v>
      </c>
    </row>
    <row r="214" spans="1:3" x14ac:dyDescent="0.25">
      <c r="A214" s="27">
        <v>211</v>
      </c>
      <c r="B214" s="4">
        <v>45300</v>
      </c>
      <c r="C214" s="3" t="str">
        <f>IF(B214="","",VLOOKUP(B214,'LISTA USUARIOS'!$B$3:$D$1179,2,0))</f>
        <v>Wederson Alves Santana</v>
      </c>
    </row>
    <row r="215" spans="1:3" x14ac:dyDescent="0.25">
      <c r="A215" s="27">
        <v>212</v>
      </c>
      <c r="B215" s="4">
        <v>36190</v>
      </c>
      <c r="C215" s="3" t="str">
        <f>IF(B215="","",VLOOKUP(B215,'LISTA USUARIOS'!$B$3:$D$1179,2,0))</f>
        <v>WELLINGTON DEIVIDSON BARBOSA</v>
      </c>
    </row>
    <row r="216" spans="1:3" x14ac:dyDescent="0.25">
      <c r="A216" s="27">
        <v>213</v>
      </c>
      <c r="B216" s="4">
        <v>45434</v>
      </c>
      <c r="C216" s="3" t="str">
        <f>IF(B216="","",VLOOKUP(B216,'LISTA USUARIOS'!$B$3:$D$1179,2,0))</f>
        <v>WESLEY TEIXEIRA DOS SANTOS</v>
      </c>
    </row>
    <row r="217" spans="1:3" x14ac:dyDescent="0.25">
      <c r="A217" s="27">
        <v>214</v>
      </c>
      <c r="B217" s="4">
        <v>44022</v>
      </c>
      <c r="C217" s="3" t="str">
        <f>IF(B217="","",VLOOKUP(B217,'LISTA USUARIOS'!$B$3:$D$1179,2,0))</f>
        <v>WEVERTON HENRIQUE DA SILVA NOGUEIRA</v>
      </c>
    </row>
    <row r="218" spans="1:3" x14ac:dyDescent="0.25">
      <c r="A218" s="27">
        <v>215</v>
      </c>
      <c r="B218" s="4">
        <v>22407</v>
      </c>
      <c r="C218" s="3" t="str">
        <f>IF(B218="","",VLOOKUP(B218,'LISTA USUARIOS'!$B$3:$D$1179,2,0))</f>
        <v>WHEBERT NERI DOS SANTOS</v>
      </c>
    </row>
    <row r="219" spans="1:3" x14ac:dyDescent="0.25">
      <c r="A219" s="27">
        <v>216</v>
      </c>
      <c r="B219" s="4">
        <v>37825</v>
      </c>
      <c r="C219" s="3" t="str">
        <f>IF(B219="","",VLOOKUP(B219,'LISTA USUARIOS'!$B$3:$D$1179,2,0))</f>
        <v>WILIAN GONÇALVES DA SILVA</v>
      </c>
    </row>
    <row r="220" spans="1:3" x14ac:dyDescent="0.25">
      <c r="A220" s="27">
        <v>217</v>
      </c>
      <c r="B220" s="4">
        <v>45385</v>
      </c>
      <c r="C220" s="3" t="str">
        <f>IF(B220="","",VLOOKUP(B220,'LISTA USUARIOS'!$B$3:$D$1179,2,0))</f>
        <v>WILLIAM CHRISTIAN DINIZ</v>
      </c>
    </row>
    <row r="221" spans="1:3" x14ac:dyDescent="0.25">
      <c r="A221" s="27">
        <v>218</v>
      </c>
      <c r="B221" s="4">
        <v>45387</v>
      </c>
      <c r="C221" s="3" t="str">
        <f>IF(B221="","",VLOOKUP(B221,'LISTA USUARIOS'!$B$3:$D$1179,2,0))</f>
        <v>Wilter de Souza Correia</v>
      </c>
    </row>
    <row r="222" spans="1:3" x14ac:dyDescent="0.25">
      <c r="A222" s="27">
        <v>219</v>
      </c>
      <c r="B222" s="4">
        <v>45571</v>
      </c>
      <c r="C222" s="3" t="str">
        <f>IF(B222="","",VLOOKUP(B222,'LISTA USUARIOS'!$B$3:$D$1179,2,0))</f>
        <v>WITALO ALEXANDRE TAVARES DANIEL</v>
      </c>
    </row>
    <row r="223" spans="1:3" x14ac:dyDescent="0.25">
      <c r="A223" s="27">
        <v>220</v>
      </c>
      <c r="B223" s="4">
        <v>37363</v>
      </c>
      <c r="C223" s="3" t="str">
        <f>IF(B223="","",VLOOKUP(B223,'LISTA USUARIOS'!$B$3:$D$1179,2,0))</f>
        <v>YURI MARTINS DA SILVA</v>
      </c>
    </row>
    <row r="224" spans="1:3" x14ac:dyDescent="0.25">
      <c r="A224" s="27">
        <v>221</v>
      </c>
      <c r="B224" s="4">
        <v>26963</v>
      </c>
      <c r="C224" s="3" t="str">
        <f>IF(B224="","",VLOOKUP(B224,'LISTA USUARIOS'!$B$3:$D$1179,2,0))</f>
        <v>ZILDOMAR DE LIMA SOUZA</v>
      </c>
    </row>
    <row r="225" spans="1:1" x14ac:dyDescent="0.25">
      <c r="A225" s="27">
        <v>222</v>
      </c>
    </row>
    <row r="226" spans="1:1" x14ac:dyDescent="0.25">
      <c r="A226" s="27">
        <v>223</v>
      </c>
    </row>
    <row r="227" spans="1:1" x14ac:dyDescent="0.25">
      <c r="A227" s="27">
        <v>224</v>
      </c>
    </row>
    <row r="228" spans="1:1" x14ac:dyDescent="0.25">
      <c r="A228" s="27">
        <v>225</v>
      </c>
    </row>
    <row r="229" spans="1:1" x14ac:dyDescent="0.25">
      <c r="A229" s="27">
        <v>226</v>
      </c>
    </row>
    <row r="230" spans="1:1" x14ac:dyDescent="0.25">
      <c r="A230" s="27">
        <v>227</v>
      </c>
    </row>
    <row r="231" spans="1:1" x14ac:dyDescent="0.25">
      <c r="A231" s="27">
        <v>228</v>
      </c>
    </row>
    <row r="232" spans="1:1" x14ac:dyDescent="0.25">
      <c r="A232" s="27">
        <v>229</v>
      </c>
    </row>
    <row r="233" spans="1:1" x14ac:dyDescent="0.25">
      <c r="A233" s="27">
        <v>230</v>
      </c>
    </row>
    <row r="234" spans="1:1" x14ac:dyDescent="0.25">
      <c r="A234" s="27">
        <v>231</v>
      </c>
    </row>
    <row r="235" spans="1:1" x14ac:dyDescent="0.25">
      <c r="A235" s="27">
        <v>232</v>
      </c>
    </row>
    <row r="236" spans="1:1" x14ac:dyDescent="0.25">
      <c r="A236" s="27">
        <v>233</v>
      </c>
    </row>
    <row r="237" spans="1:1" x14ac:dyDescent="0.25">
      <c r="A237" s="27">
        <v>234</v>
      </c>
    </row>
    <row r="238" spans="1:1" x14ac:dyDescent="0.25">
      <c r="A238" s="27">
        <v>235</v>
      </c>
    </row>
    <row r="239" spans="1:1" x14ac:dyDescent="0.25">
      <c r="A239" s="27">
        <v>236</v>
      </c>
    </row>
    <row r="240" spans="1:1" x14ac:dyDescent="0.25">
      <c r="A240" s="27">
        <v>237</v>
      </c>
    </row>
    <row r="241" spans="1:1" x14ac:dyDescent="0.25">
      <c r="A241" s="27">
        <v>238</v>
      </c>
    </row>
    <row r="242" spans="1:1" x14ac:dyDescent="0.25">
      <c r="A242" s="27">
        <v>239</v>
      </c>
    </row>
    <row r="243" spans="1:1" x14ac:dyDescent="0.25">
      <c r="A243" s="27">
        <v>240</v>
      </c>
    </row>
    <row r="244" spans="1:1" x14ac:dyDescent="0.25">
      <c r="A244" s="27">
        <v>241</v>
      </c>
    </row>
    <row r="245" spans="1:1" x14ac:dyDescent="0.25">
      <c r="A245" s="27">
        <v>242</v>
      </c>
    </row>
    <row r="246" spans="1:1" x14ac:dyDescent="0.25">
      <c r="A246" s="27">
        <v>243</v>
      </c>
    </row>
    <row r="247" spans="1:1" x14ac:dyDescent="0.25">
      <c r="A247" s="27">
        <v>244</v>
      </c>
    </row>
    <row r="248" spans="1:1" x14ac:dyDescent="0.25">
      <c r="A248" s="27">
        <v>245</v>
      </c>
    </row>
    <row r="249" spans="1:1" x14ac:dyDescent="0.25">
      <c r="A249" s="27">
        <v>246</v>
      </c>
    </row>
    <row r="250" spans="1:1" x14ac:dyDescent="0.25">
      <c r="A250" s="27">
        <v>247</v>
      </c>
    </row>
    <row r="251" spans="1:1" x14ac:dyDescent="0.25">
      <c r="A251" s="27">
        <v>248</v>
      </c>
    </row>
    <row r="252" spans="1:1" x14ac:dyDescent="0.25">
      <c r="A252" s="27">
        <v>249</v>
      </c>
    </row>
    <row r="253" spans="1:1" x14ac:dyDescent="0.25">
      <c r="A253" s="27">
        <v>250</v>
      </c>
    </row>
    <row r="254" spans="1:1" x14ac:dyDescent="0.25">
      <c r="A254" s="27">
        <v>251</v>
      </c>
    </row>
    <row r="255" spans="1:1" x14ac:dyDescent="0.25">
      <c r="A255" s="27">
        <v>252</v>
      </c>
    </row>
    <row r="256" spans="1:1" x14ac:dyDescent="0.25">
      <c r="A256" s="27">
        <v>253</v>
      </c>
    </row>
    <row r="257" spans="1:1" x14ac:dyDescent="0.25">
      <c r="A257" s="27">
        <v>254</v>
      </c>
    </row>
    <row r="258" spans="1:1" x14ac:dyDescent="0.25">
      <c r="A258" s="27">
        <v>255</v>
      </c>
    </row>
    <row r="259" spans="1:1" x14ac:dyDescent="0.25">
      <c r="A259" s="27">
        <v>256</v>
      </c>
    </row>
    <row r="260" spans="1:1" x14ac:dyDescent="0.25">
      <c r="A260" s="27">
        <v>257</v>
      </c>
    </row>
    <row r="261" spans="1:1" x14ac:dyDescent="0.25">
      <c r="A261" s="27">
        <v>258</v>
      </c>
    </row>
    <row r="262" spans="1:1" x14ac:dyDescent="0.25">
      <c r="A262" s="27">
        <v>259</v>
      </c>
    </row>
    <row r="263" spans="1:1" x14ac:dyDescent="0.25">
      <c r="A263" s="27">
        <v>260</v>
      </c>
    </row>
    <row r="264" spans="1:1" x14ac:dyDescent="0.25">
      <c r="A264" s="27">
        <v>261</v>
      </c>
    </row>
    <row r="265" spans="1:1" x14ac:dyDescent="0.25">
      <c r="A265" s="27">
        <v>262</v>
      </c>
    </row>
    <row r="266" spans="1:1" x14ac:dyDescent="0.25">
      <c r="A266" s="27">
        <v>263</v>
      </c>
    </row>
    <row r="267" spans="1:1" x14ac:dyDescent="0.25">
      <c r="A267" s="27">
        <v>264</v>
      </c>
    </row>
    <row r="268" spans="1:1" x14ac:dyDescent="0.25">
      <c r="A268" s="27">
        <v>265</v>
      </c>
    </row>
    <row r="269" spans="1:1" x14ac:dyDescent="0.25">
      <c r="A269" s="27">
        <v>266</v>
      </c>
    </row>
    <row r="270" spans="1:1" x14ac:dyDescent="0.25">
      <c r="A270" s="27">
        <v>267</v>
      </c>
    </row>
    <row r="271" spans="1:1" x14ac:dyDescent="0.25">
      <c r="A271" s="27">
        <v>268</v>
      </c>
    </row>
    <row r="272" spans="1:1" x14ac:dyDescent="0.25">
      <c r="A272" s="27">
        <v>269</v>
      </c>
    </row>
    <row r="273" spans="1:1" x14ac:dyDescent="0.25">
      <c r="A273" s="27">
        <v>270</v>
      </c>
    </row>
    <row r="274" spans="1:1" x14ac:dyDescent="0.25">
      <c r="A274" s="27">
        <v>271</v>
      </c>
    </row>
    <row r="275" spans="1:1" x14ac:dyDescent="0.25">
      <c r="A275" s="27">
        <v>272</v>
      </c>
    </row>
    <row r="276" spans="1:1" x14ac:dyDescent="0.25">
      <c r="A276" s="27">
        <v>273</v>
      </c>
    </row>
    <row r="277" spans="1:1" x14ac:dyDescent="0.25">
      <c r="A277" s="27">
        <v>274</v>
      </c>
    </row>
    <row r="278" spans="1:1" x14ac:dyDescent="0.25">
      <c r="A278" s="27">
        <v>275</v>
      </c>
    </row>
    <row r="279" spans="1:1" x14ac:dyDescent="0.25">
      <c r="A279" s="27">
        <v>276</v>
      </c>
    </row>
    <row r="280" spans="1:1" x14ac:dyDescent="0.25">
      <c r="A280" s="27">
        <v>277</v>
      </c>
    </row>
    <row r="281" spans="1:1" x14ac:dyDescent="0.25">
      <c r="A281" s="27">
        <v>278</v>
      </c>
    </row>
    <row r="282" spans="1:1" x14ac:dyDescent="0.25">
      <c r="A282" s="27">
        <v>279</v>
      </c>
    </row>
    <row r="283" spans="1:1" x14ac:dyDescent="0.25">
      <c r="A283" s="27">
        <v>280</v>
      </c>
    </row>
    <row r="284" spans="1:1" x14ac:dyDescent="0.25">
      <c r="A284" s="27">
        <v>281</v>
      </c>
    </row>
    <row r="285" spans="1:1" x14ac:dyDescent="0.25">
      <c r="A285" s="27">
        <v>282</v>
      </c>
    </row>
    <row r="286" spans="1:1" x14ac:dyDescent="0.25">
      <c r="A286" s="27">
        <v>283</v>
      </c>
    </row>
    <row r="287" spans="1:1" x14ac:dyDescent="0.25">
      <c r="A287" s="27">
        <v>284</v>
      </c>
    </row>
    <row r="288" spans="1:1" x14ac:dyDescent="0.25">
      <c r="A288" s="27">
        <v>285</v>
      </c>
    </row>
    <row r="289" spans="1:1" x14ac:dyDescent="0.25">
      <c r="A289" s="27">
        <v>286</v>
      </c>
    </row>
    <row r="290" spans="1:1" x14ac:dyDescent="0.25">
      <c r="A290" s="27">
        <v>287</v>
      </c>
    </row>
    <row r="291" spans="1:1" x14ac:dyDescent="0.25">
      <c r="A291" s="27">
        <v>288</v>
      </c>
    </row>
    <row r="292" spans="1:1" x14ac:dyDescent="0.25">
      <c r="A292" s="27">
        <v>289</v>
      </c>
    </row>
    <row r="293" spans="1:1" x14ac:dyDescent="0.25">
      <c r="A293" s="27">
        <v>290</v>
      </c>
    </row>
    <row r="294" spans="1:1" x14ac:dyDescent="0.25">
      <c r="A294" s="27">
        <v>291</v>
      </c>
    </row>
    <row r="295" spans="1:1" x14ac:dyDescent="0.25">
      <c r="A295" s="27">
        <v>292</v>
      </c>
    </row>
    <row r="296" spans="1:1" x14ac:dyDescent="0.25">
      <c r="A296" s="27">
        <v>293</v>
      </c>
    </row>
    <row r="297" spans="1:1" x14ac:dyDescent="0.25">
      <c r="A297" s="27">
        <v>294</v>
      </c>
    </row>
    <row r="298" spans="1:1" x14ac:dyDescent="0.25">
      <c r="A298" s="27">
        <v>295</v>
      </c>
    </row>
    <row r="299" spans="1:1" x14ac:dyDescent="0.25">
      <c r="A299" s="27">
        <v>296</v>
      </c>
    </row>
    <row r="300" spans="1:1" x14ac:dyDescent="0.25">
      <c r="A300" s="27">
        <v>297</v>
      </c>
    </row>
    <row r="301" spans="1:1" x14ac:dyDescent="0.25">
      <c r="A301" s="27">
        <v>298</v>
      </c>
    </row>
    <row r="302" spans="1:1" x14ac:dyDescent="0.25">
      <c r="A302" s="27">
        <v>299</v>
      </c>
    </row>
    <row r="303" spans="1:1" x14ac:dyDescent="0.25">
      <c r="A303" s="27">
        <v>300</v>
      </c>
    </row>
    <row r="304" spans="1:1" x14ac:dyDescent="0.25">
      <c r="A304" s="27">
        <v>301</v>
      </c>
    </row>
    <row r="305" spans="1:1" x14ac:dyDescent="0.25">
      <c r="A305" s="27">
        <v>302</v>
      </c>
    </row>
    <row r="306" spans="1:1" x14ac:dyDescent="0.25">
      <c r="A306" s="27">
        <v>303</v>
      </c>
    </row>
    <row r="307" spans="1:1" x14ac:dyDescent="0.25">
      <c r="A307" s="27">
        <v>304</v>
      </c>
    </row>
    <row r="308" spans="1:1" x14ac:dyDescent="0.25">
      <c r="A308" s="27">
        <v>305</v>
      </c>
    </row>
    <row r="309" spans="1:1" x14ac:dyDescent="0.25">
      <c r="A309" s="27">
        <v>306</v>
      </c>
    </row>
    <row r="310" spans="1:1" x14ac:dyDescent="0.25">
      <c r="A310" s="27">
        <v>307</v>
      </c>
    </row>
    <row r="311" spans="1:1" x14ac:dyDescent="0.25">
      <c r="A311" s="27">
        <v>308</v>
      </c>
    </row>
    <row r="312" spans="1:1" x14ac:dyDescent="0.25">
      <c r="A312" s="27">
        <v>309</v>
      </c>
    </row>
    <row r="313" spans="1:1" x14ac:dyDescent="0.25">
      <c r="A313" s="27">
        <v>310</v>
      </c>
    </row>
    <row r="314" spans="1:1" x14ac:dyDescent="0.25">
      <c r="A314" s="27">
        <v>311</v>
      </c>
    </row>
    <row r="315" spans="1:1" x14ac:dyDescent="0.25">
      <c r="A315" s="27">
        <v>312</v>
      </c>
    </row>
    <row r="316" spans="1:1" x14ac:dyDescent="0.25">
      <c r="A316" s="27">
        <v>313</v>
      </c>
    </row>
    <row r="317" spans="1:1" x14ac:dyDescent="0.25">
      <c r="A317" s="27">
        <v>314</v>
      </c>
    </row>
    <row r="318" spans="1:1" x14ac:dyDescent="0.25">
      <c r="A318" s="27">
        <v>315</v>
      </c>
    </row>
    <row r="319" spans="1:1" x14ac:dyDescent="0.25">
      <c r="A319" s="27">
        <v>316</v>
      </c>
    </row>
    <row r="320" spans="1:1" x14ac:dyDescent="0.25">
      <c r="A320" s="27">
        <v>317</v>
      </c>
    </row>
    <row r="321" spans="1:1" x14ac:dyDescent="0.25">
      <c r="A321" s="27">
        <v>318</v>
      </c>
    </row>
    <row r="322" spans="1:1" x14ac:dyDescent="0.25">
      <c r="A322" s="27">
        <v>319</v>
      </c>
    </row>
    <row r="323" spans="1:1" x14ac:dyDescent="0.25">
      <c r="A323" s="27">
        <v>320</v>
      </c>
    </row>
    <row r="324" spans="1:1" x14ac:dyDescent="0.25">
      <c r="A324" s="27">
        <v>321</v>
      </c>
    </row>
    <row r="325" spans="1:1" x14ac:dyDescent="0.25">
      <c r="A325" s="27">
        <v>322</v>
      </c>
    </row>
    <row r="326" spans="1:1" x14ac:dyDescent="0.25">
      <c r="A326" s="27">
        <v>323</v>
      </c>
    </row>
    <row r="327" spans="1:1" x14ac:dyDescent="0.25">
      <c r="A327" s="27">
        <v>324</v>
      </c>
    </row>
    <row r="328" spans="1:1" x14ac:dyDescent="0.25">
      <c r="A328" s="27">
        <v>325</v>
      </c>
    </row>
  </sheetData>
  <sortState ref="B4:C1085">
    <sortCondition ref="C4:C1085"/>
  </sortState>
  <mergeCells count="5">
    <mergeCell ref="A1:D1"/>
    <mergeCell ref="A2:A3"/>
    <mergeCell ref="B2:B3"/>
    <mergeCell ref="C2:C3"/>
    <mergeCell ref="D2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37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62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43802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/>
      <c r="E5" s="6" t="s">
        <v>1028</v>
      </c>
      <c r="F5" s="6"/>
      <c r="G5" s="6" t="s">
        <v>1028</v>
      </c>
      <c r="H5" s="6"/>
      <c r="I5" s="6" t="s">
        <v>1028</v>
      </c>
      <c r="J5" s="6"/>
      <c r="K5" s="6"/>
      <c r="L5" s="6"/>
      <c r="M5" s="6" t="s">
        <v>1037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44931</v>
      </c>
      <c r="C6" s="3" t="str">
        <f>IF(B6="","",VLOOKUP(B6,'LISTA USUARIOS'!$B$3:$D$1179,2,0))</f>
        <v>ADENILSON SILVINO COSTA</v>
      </c>
      <c r="D6" s="3"/>
      <c r="E6" s="6" t="s">
        <v>1028</v>
      </c>
      <c r="F6" s="6" t="s">
        <v>1028</v>
      </c>
      <c r="G6" s="6" t="s">
        <v>1028</v>
      </c>
      <c r="H6" s="6" t="s">
        <v>1028</v>
      </c>
      <c r="I6" s="6" t="s">
        <v>1028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12221</v>
      </c>
      <c r="C7" s="3" t="str">
        <f>IF(B7="","",VLOOKUP(B7,'LISTA USUARIOS'!$B$3:$D$1179,2,0))</f>
        <v>ADRIANO ALEXANDRE MAGALHAES</v>
      </c>
      <c r="D7" s="3"/>
      <c r="E7" s="6" t="s">
        <v>1028</v>
      </c>
      <c r="F7" s="6"/>
      <c r="G7" s="6" t="s">
        <v>1028</v>
      </c>
      <c r="H7" s="6"/>
      <c r="I7" s="6" t="s">
        <v>1028</v>
      </c>
      <c r="J7" s="6"/>
      <c r="K7" s="6"/>
      <c r="L7" s="6"/>
      <c r="M7" s="6" t="s">
        <v>1029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44937</v>
      </c>
      <c r="C8" s="3" t="str">
        <f>IF(B8="","",VLOOKUP(B8,'LISTA USUARIOS'!$B$3:$D$1179,2,0))</f>
        <v>ADRIANO DA SILVA REIS</v>
      </c>
      <c r="D8" s="3"/>
      <c r="E8" s="6" t="s">
        <v>1028</v>
      </c>
      <c r="F8" s="6"/>
      <c r="G8" s="6" t="s">
        <v>1028</v>
      </c>
      <c r="H8" s="6"/>
      <c r="I8" s="6" t="s">
        <v>1028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9831</v>
      </c>
      <c r="C9" s="3" t="str">
        <f>IF(B9="","",VLOOKUP(B9,'LISTA USUARIOS'!$B$3:$D$1179,2,0))</f>
        <v>Ailson Rodrigues dos Santos</v>
      </c>
      <c r="D9" s="3"/>
      <c r="E9" s="6" t="s">
        <v>1028</v>
      </c>
      <c r="F9" s="6"/>
      <c r="G9" s="6" t="s">
        <v>1028</v>
      </c>
      <c r="H9" s="6"/>
      <c r="I9" s="6" t="s">
        <v>1028</v>
      </c>
      <c r="J9" s="6"/>
      <c r="K9" s="6"/>
      <c r="L9" s="6"/>
      <c r="M9" s="6" t="s">
        <v>1037</v>
      </c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45543</v>
      </c>
      <c r="C10" s="3" t="str">
        <f>IF(B10="","",VLOOKUP(B10,'LISTA USUARIOS'!$B$3:$D$1179,2,0))</f>
        <v>ANDERSON HUGO DE OLIVEIRA</v>
      </c>
      <c r="D10" s="3"/>
      <c r="E10" s="6" t="s">
        <v>1028</v>
      </c>
      <c r="F10" s="6" t="s">
        <v>1028</v>
      </c>
      <c r="G10" s="6" t="s">
        <v>1028</v>
      </c>
      <c r="H10" s="6" t="s">
        <v>1028</v>
      </c>
      <c r="I10" s="6" t="s">
        <v>1028</v>
      </c>
      <c r="J10" s="6"/>
      <c r="K10" s="6"/>
      <c r="L10" s="6" t="s">
        <v>1028</v>
      </c>
      <c r="M10" s="6" t="s">
        <v>1029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14975</v>
      </c>
      <c r="C11" s="3" t="str">
        <f>IF(B11="","",VLOOKUP(B11,'LISTA USUARIOS'!$B$3:$D$1179,2,0))</f>
        <v>BRUNO BISPO DOS SANTOS</v>
      </c>
      <c r="D11" s="3"/>
      <c r="E11" s="6"/>
      <c r="F11" s="6" t="s">
        <v>1028</v>
      </c>
      <c r="G11" s="6"/>
      <c r="H11" s="6" t="s">
        <v>1028</v>
      </c>
      <c r="I11" s="6"/>
      <c r="J11" s="6" t="s">
        <v>1028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44993</v>
      </c>
      <c r="C12" s="3" t="str">
        <f>IF(B12="","",VLOOKUP(B12,'LISTA USUARIOS'!$B$3:$D$1179,2,0))</f>
        <v>Carla Aparecida da Silva Rodrigues</v>
      </c>
      <c r="D12" s="3"/>
      <c r="E12" s="6" t="s">
        <v>1028</v>
      </c>
      <c r="F12" s="6" t="s">
        <v>1028</v>
      </c>
      <c r="G12" s="6" t="s">
        <v>1028</v>
      </c>
      <c r="H12" s="6" t="s">
        <v>1028</v>
      </c>
      <c r="I12" s="6" t="s">
        <v>1028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16200</v>
      </c>
      <c r="C13" s="3" t="str">
        <f>IF(B13="","",VLOOKUP(B13,'LISTA USUARIOS'!$B$3:$D$1179,2,0))</f>
        <v>CARLOS ALEXANDRE DE OLIVEIRA</v>
      </c>
      <c r="D13" s="3"/>
      <c r="E13" s="6"/>
      <c r="F13" s="6" t="s">
        <v>1028</v>
      </c>
      <c r="G13" s="6"/>
      <c r="H13" s="6" t="s">
        <v>1028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10484</v>
      </c>
      <c r="C14" s="3" t="str">
        <f>IF(B14="","",VLOOKUP(B14,'LISTA USUARIOS'!$B$3:$D$1179,2,0))</f>
        <v>Cristiano Ferreira do Amaral</v>
      </c>
      <c r="D14" s="3"/>
      <c r="E14" s="6" t="s">
        <v>1028</v>
      </c>
      <c r="F14" s="6"/>
      <c r="G14" s="6" t="s">
        <v>1028</v>
      </c>
      <c r="H14" s="6"/>
      <c r="I14" s="6" t="s">
        <v>1028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36736</v>
      </c>
      <c r="C15" s="3" t="str">
        <f>IF(B15="","",VLOOKUP(B15,'LISTA USUARIOS'!$B$3:$D$1179,2,0))</f>
        <v>DOMINGOS PEREIRA DE MELO</v>
      </c>
      <c r="D15" s="3"/>
      <c r="E15" s="6" t="s">
        <v>1028</v>
      </c>
      <c r="F15" s="6"/>
      <c r="G15" s="6"/>
      <c r="H15" s="6"/>
      <c r="I15" s="6"/>
      <c r="J15" s="6"/>
      <c r="K15" s="6" t="s">
        <v>1028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42033</v>
      </c>
      <c r="C16" s="3" t="str">
        <f>IF(B16="","",VLOOKUP(B16,'LISTA USUARIOS'!$B$3:$D$1179,2,0))</f>
        <v>Douglas dos Santos</v>
      </c>
      <c r="D16" s="3"/>
      <c r="E16" s="6" t="s">
        <v>1028</v>
      </c>
      <c r="F16" s="6" t="s">
        <v>1028</v>
      </c>
      <c r="G16" s="6" t="s">
        <v>1028</v>
      </c>
      <c r="H16" s="6" t="s">
        <v>1028</v>
      </c>
      <c r="I16" s="6" t="s">
        <v>1028</v>
      </c>
      <c r="J16" s="6" t="s">
        <v>1028</v>
      </c>
      <c r="K16" s="6"/>
      <c r="L16" s="6"/>
      <c r="M16" s="6" t="s">
        <v>1037</v>
      </c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6432</v>
      </c>
      <c r="C17" s="3" t="str">
        <f>IF(B17="","",VLOOKUP(B17,'LISTA USUARIOS'!$B$3:$D$1179,2,0))</f>
        <v>EDDGAR VERTELO FORTUNATO</v>
      </c>
      <c r="D17" s="3"/>
      <c r="E17" s="6" t="s">
        <v>1028</v>
      </c>
      <c r="F17" s="6" t="s">
        <v>1028</v>
      </c>
      <c r="G17" s="6" t="s">
        <v>1028</v>
      </c>
      <c r="H17" s="6" t="s">
        <v>1028</v>
      </c>
      <c r="I17" s="6" t="s">
        <v>1028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45454</v>
      </c>
      <c r="C18" s="3" t="str">
        <f>IF(B18="","",VLOOKUP(B18,'LISTA USUARIOS'!$B$3:$D$1179,2,0))</f>
        <v>EDVAN DA SILVA DA CONCEIÇÃO</v>
      </c>
      <c r="D18" s="3"/>
      <c r="E18" s="6" t="s">
        <v>1028</v>
      </c>
      <c r="F18" s="6"/>
      <c r="G18" s="6" t="s">
        <v>1028</v>
      </c>
      <c r="H18" s="6"/>
      <c r="I18" s="6" t="s">
        <v>1028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45074</v>
      </c>
      <c r="C19" s="3" t="str">
        <f>IF(B19="","",VLOOKUP(B19,'LISTA USUARIOS'!$B$3:$D$1179,2,0))</f>
        <v>ELSON GUSTAVO FERREIRA DE SOUZA</v>
      </c>
      <c r="D19" s="3"/>
      <c r="E19" s="6" t="s">
        <v>1028</v>
      </c>
      <c r="F19" s="6" t="s">
        <v>1028</v>
      </c>
      <c r="G19" s="6" t="s">
        <v>1028</v>
      </c>
      <c r="H19" s="6" t="s">
        <v>1028</v>
      </c>
      <c r="I19" s="6" t="s">
        <v>1028</v>
      </c>
      <c r="J19" s="6" t="s">
        <v>1028</v>
      </c>
      <c r="K19" s="6"/>
      <c r="L19" s="6"/>
      <c r="M19" s="6" t="s">
        <v>1029</v>
      </c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45124</v>
      </c>
      <c r="C20" s="3" t="str">
        <f>IF(B20="","",VLOOKUP(B20,'LISTA USUARIOS'!$B$3:$D$1179,2,0))</f>
        <v>FABIO BERNARDES DOS SANTOS SILVA</v>
      </c>
      <c r="D20" s="3"/>
      <c r="E20" s="6" t="s">
        <v>1028</v>
      </c>
      <c r="F20" s="6"/>
      <c r="G20" s="6"/>
      <c r="H20" s="6"/>
      <c r="I20" s="6"/>
      <c r="J20" s="6"/>
      <c r="K20" s="6"/>
      <c r="L20" s="6"/>
      <c r="M20" s="6" t="s">
        <v>1036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45136</v>
      </c>
      <c r="C21" s="3" t="str">
        <f>IF(B21="","",VLOOKUP(B21,'LISTA USUARIOS'!$B$3:$D$1179,2,0))</f>
        <v>FERNANDA CRISTINA DOS SANTOS</v>
      </c>
      <c r="D21" s="3"/>
      <c r="E21" s="6" t="s">
        <v>1028</v>
      </c>
      <c r="F21" s="6"/>
      <c r="G21" s="6" t="s">
        <v>1028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45146</v>
      </c>
      <c r="C22" s="3" t="str">
        <f>IF(B22="","",VLOOKUP(B22,'LISTA USUARIOS'!$B$3:$D$1179,2,0))</f>
        <v>FILIPE JUNIO DE MEDEIROS</v>
      </c>
      <c r="D22" s="3"/>
      <c r="E22" s="6" t="s">
        <v>1028</v>
      </c>
      <c r="F22" s="6" t="s">
        <v>1028</v>
      </c>
      <c r="G22" s="6" t="s">
        <v>1028</v>
      </c>
      <c r="H22" s="6" t="s">
        <v>1028</v>
      </c>
      <c r="I22" s="6" t="s">
        <v>1028</v>
      </c>
      <c r="J22" s="6"/>
      <c r="K22" s="6" t="s">
        <v>1028</v>
      </c>
      <c r="L22" s="6" t="s">
        <v>1028</v>
      </c>
      <c r="M22" s="6" t="s">
        <v>1029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45153</v>
      </c>
      <c r="C23" s="3" t="str">
        <f>IF(B23="","",VLOOKUP(B23,'LISTA USUARIOS'!$B$3:$D$1179,2,0))</f>
        <v>FLAVIO MOSELI</v>
      </c>
      <c r="D23" s="3"/>
      <c r="E23" s="6" t="s">
        <v>1028</v>
      </c>
      <c r="F23" s="6" t="s">
        <v>1028</v>
      </c>
      <c r="G23" s="6" t="s">
        <v>1028</v>
      </c>
      <c r="H23" s="6" t="s">
        <v>1028</v>
      </c>
      <c r="I23" s="6" t="s">
        <v>1028</v>
      </c>
      <c r="J23" s="6" t="s">
        <v>1028</v>
      </c>
      <c r="K23" s="6"/>
      <c r="L23" s="6"/>
      <c r="M23" s="6" t="s">
        <v>1029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45156</v>
      </c>
      <c r="C24" s="3" t="s">
        <v>877</v>
      </c>
      <c r="D24" s="3"/>
      <c r="E24" s="6" t="s">
        <v>1028</v>
      </c>
      <c r="F24" s="6"/>
      <c r="G24" s="6"/>
      <c r="H24" s="6"/>
      <c r="I24" s="6" t="s">
        <v>1028</v>
      </c>
      <c r="J24" s="6"/>
      <c r="K24" s="6"/>
      <c r="L24" s="6"/>
      <c r="M24" s="6" t="s">
        <v>1037</v>
      </c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21753</v>
      </c>
      <c r="C25" s="3" t="str">
        <f>IF(B25="","",VLOOKUP(B25,'LISTA USUARIOS'!$B$3:$D$1179,2,0))</f>
        <v>GABRIEL WESLEY DE CARVALHO</v>
      </c>
      <c r="D25" s="3"/>
      <c r="E25" s="6" t="s">
        <v>1028</v>
      </c>
      <c r="F25" s="6" t="s">
        <v>1028</v>
      </c>
      <c r="G25" s="6"/>
      <c r="H25" s="6" t="s">
        <v>1028</v>
      </c>
      <c r="I25" s="6" t="s">
        <v>1028</v>
      </c>
      <c r="J25" s="6" t="s">
        <v>1028</v>
      </c>
      <c r="K25" s="6" t="s">
        <v>1028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28395</v>
      </c>
      <c r="C26" s="3" t="s">
        <v>33</v>
      </c>
      <c r="D26" s="3"/>
      <c r="E26" s="6"/>
      <c r="F26" s="6" t="s">
        <v>1028</v>
      </c>
      <c r="G26" s="6"/>
      <c r="H26" s="6"/>
      <c r="I26" s="6"/>
      <c r="J26" s="6" t="s">
        <v>1028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45059</v>
      </c>
      <c r="C27" s="3" t="str">
        <f>IF(B27="","",VLOOKUP(B27,'LISTA USUARIOS'!$B$3:$D$1179,2,0))</f>
        <v>IARA CONCEIÇÃO PATROCINIO</v>
      </c>
      <c r="D27" s="3"/>
      <c r="E27" s="6" t="s">
        <v>1028</v>
      </c>
      <c r="F27" s="6"/>
      <c r="G27" s="6" t="s">
        <v>1028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45070</v>
      </c>
      <c r="C28" s="3" t="str">
        <f>IF(B28="","",VLOOKUP(B28,'LISTA USUARIOS'!$B$3:$D$1179,2,0))</f>
        <v>ISAIAS SANTOS DA SILVA</v>
      </c>
      <c r="D28" s="3"/>
      <c r="E28" s="6" t="s">
        <v>1028</v>
      </c>
      <c r="F28" s="6" t="s">
        <v>1028</v>
      </c>
      <c r="G28" s="6" t="s">
        <v>1028</v>
      </c>
      <c r="H28" s="6" t="s">
        <v>1028</v>
      </c>
      <c r="I28" s="6" t="s">
        <v>1028</v>
      </c>
      <c r="J28" s="6" t="s">
        <v>1028</v>
      </c>
      <c r="K28" s="6"/>
      <c r="L28" s="6"/>
      <c r="M28" s="6" t="s">
        <v>1037</v>
      </c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37810</v>
      </c>
      <c r="C29" s="3" t="str">
        <f>IF(B29="","",VLOOKUP(B29,'LISTA USUARIOS'!$B$3:$D$1179,2,0))</f>
        <v>JAIRO LUIZ ALVES DOS SANTOS</v>
      </c>
      <c r="D29" s="3"/>
      <c r="E29" s="6" t="s">
        <v>1028</v>
      </c>
      <c r="F29" s="6"/>
      <c r="G29" s="6" t="s">
        <v>1028</v>
      </c>
      <c r="H29" s="6"/>
      <c r="I29" s="6" t="s">
        <v>1028</v>
      </c>
      <c r="J29" s="6"/>
      <c r="K29" s="6"/>
      <c r="L29" s="6"/>
      <c r="M29" s="6" t="s">
        <v>1029</v>
      </c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40788</v>
      </c>
      <c r="C30" s="3" t="str">
        <f>IF(B30="","",VLOOKUP(B30,'LISTA USUARIOS'!$B$3:$D$1179,2,0))</f>
        <v>Joao Pereira Silva neto</v>
      </c>
      <c r="D30" s="3"/>
      <c r="E30" s="6" t="s">
        <v>1028</v>
      </c>
      <c r="F30" s="6" t="s">
        <v>1028</v>
      </c>
      <c r="G30" s="6" t="s">
        <v>1028</v>
      </c>
      <c r="H30" s="6" t="s">
        <v>1028</v>
      </c>
      <c r="I30" s="6" t="s">
        <v>1028</v>
      </c>
      <c r="J30" s="6"/>
      <c r="K30" s="6"/>
      <c r="L30" s="6"/>
      <c r="M30" s="6" t="s">
        <v>1036</v>
      </c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45130</v>
      </c>
      <c r="C31" s="3" t="str">
        <f>IF(B31="","",VLOOKUP(B31,'LISTA USUARIOS'!$B$3:$D$1179,2,0))</f>
        <v>JOELMA VANESSA SILVINO</v>
      </c>
      <c r="D31" s="3"/>
      <c r="E31" s="6" t="s">
        <v>1028</v>
      </c>
      <c r="F31" s="6" t="s">
        <v>1028</v>
      </c>
      <c r="G31" s="6" t="s">
        <v>1028</v>
      </c>
      <c r="H31" s="6" t="s">
        <v>1028</v>
      </c>
      <c r="I31" s="6" t="s">
        <v>1028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45574</v>
      </c>
      <c r="C32" s="3" t="str">
        <f>IF(B32="","",VLOOKUP(B32,'LISTA USUARIOS'!$B$3:$D$1179,2,0))</f>
        <v>JONATAS NASCIMENTO DOS SANTOS</v>
      </c>
      <c r="D32" s="3"/>
      <c r="E32" s="6" t="s">
        <v>1028</v>
      </c>
      <c r="F32" s="6"/>
      <c r="G32" s="6" t="s">
        <v>1028</v>
      </c>
      <c r="H32" s="6"/>
      <c r="I32" s="6" t="s">
        <v>1028</v>
      </c>
      <c r="J32" s="6"/>
      <c r="K32" s="6"/>
      <c r="L32" s="6"/>
      <c r="M32" s="6" t="s">
        <v>1037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40998</v>
      </c>
      <c r="C33" s="3" t="str">
        <f>IF(B33="","",VLOOKUP(B33,'LISTA USUARIOS'!$B$3:$D$1179,2,0))</f>
        <v>JOSIMAR LOURENÇO TIAGO</v>
      </c>
      <c r="D33" s="3"/>
      <c r="E33" s="6" t="s">
        <v>1028</v>
      </c>
      <c r="F33" s="6"/>
      <c r="G33" s="6" t="s">
        <v>1028</v>
      </c>
      <c r="H33" s="6"/>
      <c r="I33" s="6" t="s">
        <v>1028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36215</v>
      </c>
      <c r="C34" s="3" t="str">
        <f>IF(B34="","",VLOOKUP(B34,'LISTA USUARIOS'!$B$3:$D$1179,2,0))</f>
        <v>JOSIVANDER LOPES LIMA</v>
      </c>
      <c r="D34" s="3"/>
      <c r="E34" s="6" t="s">
        <v>1028</v>
      </c>
      <c r="F34" s="6"/>
      <c r="G34" s="6" t="s">
        <v>1028</v>
      </c>
      <c r="H34" s="6"/>
      <c r="I34" s="6" t="s">
        <v>1028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45269</v>
      </c>
      <c r="C35" s="3" t="str">
        <f>IF(B35="","",VLOOKUP(B35,'LISTA USUARIOS'!$B$3:$D$1179,2,0))</f>
        <v>Leandro da Carvalho</v>
      </c>
      <c r="D35" s="3"/>
      <c r="E35" s="6" t="s">
        <v>1028</v>
      </c>
      <c r="F35" s="6" t="s">
        <v>1028</v>
      </c>
      <c r="G35" s="6"/>
      <c r="H35" s="6" t="s">
        <v>1028</v>
      </c>
      <c r="I35" s="6"/>
      <c r="J35" s="6"/>
      <c r="K35" s="6"/>
      <c r="L35" s="6"/>
      <c r="M35" s="6" t="s">
        <v>1029</v>
      </c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45275</v>
      </c>
      <c r="C36" s="3" t="str">
        <f>IF(B36="","",VLOOKUP(B36,'LISTA USUARIOS'!$B$3:$D$1179,2,0))</f>
        <v>LEANDRO SOUTO GOMES</v>
      </c>
      <c r="D36" s="3"/>
      <c r="E36" s="6" t="s">
        <v>1028</v>
      </c>
      <c r="F36" s="6" t="s">
        <v>1028</v>
      </c>
      <c r="G36" s="6" t="s">
        <v>1028</v>
      </c>
      <c r="H36" s="6" t="s">
        <v>1028</v>
      </c>
      <c r="I36" s="6" t="s">
        <v>1028</v>
      </c>
      <c r="J36" s="6" t="s">
        <v>1028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45296</v>
      </c>
      <c r="C37" s="3" t="str">
        <f>IF(B37="","",VLOOKUP(B37,'LISTA USUARIOS'!$B$3:$D$1179,2,0))</f>
        <v>LEONARDO GOMES DE MOURA BRAGA</v>
      </c>
      <c r="D37" s="3"/>
      <c r="E37" s="6" t="s">
        <v>1028</v>
      </c>
      <c r="F37" s="6" t="s">
        <v>1028</v>
      </c>
      <c r="G37" s="6"/>
      <c r="H37" s="6"/>
      <c r="I37" s="6" t="s">
        <v>1028</v>
      </c>
      <c r="J37" s="6" t="s">
        <v>1028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45332</v>
      </c>
      <c r="C38" s="3" t="str">
        <f>IF(B38="","",VLOOKUP(B38,'LISTA USUARIOS'!$B$3:$D$1179,2,0))</f>
        <v>LUCIO MAURO APOLINARIO</v>
      </c>
      <c r="D38" s="3"/>
      <c r="E38" s="6" t="s">
        <v>1028</v>
      </c>
      <c r="F38" s="6"/>
      <c r="G38" s="6" t="s">
        <v>1028</v>
      </c>
      <c r="H38" s="6"/>
      <c r="I38" s="6"/>
      <c r="J38" s="6"/>
      <c r="K38" s="6"/>
      <c r="L38" s="6"/>
      <c r="M38" s="6" t="s">
        <v>1038</v>
      </c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45343</v>
      </c>
      <c r="C39" s="3" t="str">
        <f>IF(B39="","",VLOOKUP(B39,'LISTA USUARIOS'!$B$3:$D$1179,2,0))</f>
        <v>LUIZ CLAUIDO BERNARDES DE SOUZA</v>
      </c>
      <c r="D39" s="3"/>
      <c r="E39" s="6" t="s">
        <v>1028</v>
      </c>
      <c r="F39" s="6"/>
      <c r="G39" s="6" t="s">
        <v>1028</v>
      </c>
      <c r="H39" s="6"/>
      <c r="I39" s="6" t="s">
        <v>1028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45351</v>
      </c>
      <c r="C40" s="3" t="str">
        <f>IF(B40="","",VLOOKUP(B40,'LISTA USUARIOS'!$B$3:$D$1179,2,0))</f>
        <v>MANOEL LOURAS</v>
      </c>
      <c r="D40" s="3"/>
      <c r="E40" s="6" t="s">
        <v>1028</v>
      </c>
      <c r="F40" s="6"/>
      <c r="G40" s="6" t="s">
        <v>1028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45242</v>
      </c>
      <c r="C41" s="3" t="str">
        <f>IF(B41="","",VLOOKUP(B41,'LISTA USUARIOS'!$B$3:$D$1179,2,0))</f>
        <v>MARCILIO MARTINS DE LIMA</v>
      </c>
      <c r="D41" s="3"/>
      <c r="E41" s="6" t="s">
        <v>1028</v>
      </c>
      <c r="F41" s="6" t="s">
        <v>1028</v>
      </c>
      <c r="G41" s="6" t="s">
        <v>1028</v>
      </c>
      <c r="H41" s="6" t="s">
        <v>1028</v>
      </c>
      <c r="I41" s="6" t="s">
        <v>1028</v>
      </c>
      <c r="J41" s="6" t="s">
        <v>1028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43287</v>
      </c>
      <c r="C42" s="3" t="str">
        <f>IF(B42="","",VLOOKUP(B42,'LISTA USUARIOS'!$B$3:$D$1179,2,0))</f>
        <v>MARCOS VINICIOS SANTOS GOMES</v>
      </c>
      <c r="D42" s="3"/>
      <c r="E42" s="6" t="s">
        <v>1028</v>
      </c>
      <c r="F42" s="6" t="s">
        <v>1028</v>
      </c>
      <c r="G42" s="6"/>
      <c r="H42" s="6" t="s">
        <v>1028</v>
      </c>
      <c r="I42" s="6" t="s">
        <v>1028</v>
      </c>
      <c r="J42" s="6" t="s">
        <v>1028</v>
      </c>
      <c r="K42" s="6" t="s">
        <v>1028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45322</v>
      </c>
      <c r="C43" s="19" t="s">
        <v>250</v>
      </c>
      <c r="D43" s="3"/>
      <c r="E43" s="6" t="s">
        <v>1028</v>
      </c>
      <c r="F43" s="6"/>
      <c r="G43" s="6"/>
      <c r="H43" s="6"/>
      <c r="I43" s="6" t="s">
        <v>1028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35346</v>
      </c>
      <c r="C44" s="3" t="str">
        <f>IF(B44="","",VLOOKUP(B44,'LISTA USUARIOS'!$B$3:$D$1179,2,0))</f>
        <v>PEDRO PAULO PEREIRA</v>
      </c>
      <c r="D44" s="3"/>
      <c r="E44" s="6" t="s">
        <v>1028</v>
      </c>
      <c r="F44" s="6"/>
      <c r="G44" s="6" t="s">
        <v>1028</v>
      </c>
      <c r="H44" s="6"/>
      <c r="I44" s="6" t="s">
        <v>1028</v>
      </c>
      <c r="J44" s="6"/>
      <c r="K44" s="6" t="s">
        <v>1028</v>
      </c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45568</v>
      </c>
      <c r="C45" s="3" t="str">
        <f>IF(B45="","",VLOOKUP(B45,'LISTA USUARIOS'!$B$3:$D$1179,2,0))</f>
        <v>ROBSON FRANCISCO CHAGAS</v>
      </c>
      <c r="D45" s="3"/>
      <c r="E45" s="6" t="s">
        <v>1028</v>
      </c>
      <c r="F45" s="6" t="s">
        <v>1028</v>
      </c>
      <c r="G45" s="6" t="s">
        <v>1028</v>
      </c>
      <c r="H45" s="6" t="s">
        <v>1028</v>
      </c>
      <c r="I45" s="6" t="s">
        <v>1028</v>
      </c>
      <c r="J45" s="6" t="s">
        <v>1028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45127</v>
      </c>
      <c r="C46" s="3" t="str">
        <f>IF(B46="","",VLOOKUP(B46,'LISTA USUARIOS'!$B$3:$D$1179,2,0))</f>
        <v>ROBSON GONÇALVES DE SOUZA</v>
      </c>
      <c r="D46" s="3"/>
      <c r="E46" s="6" t="s">
        <v>1028</v>
      </c>
      <c r="F46" s="6"/>
      <c r="G46" s="6" t="s">
        <v>1028</v>
      </c>
      <c r="H46" s="6"/>
      <c r="I46" s="6" t="s">
        <v>1028</v>
      </c>
      <c r="J46" s="6"/>
      <c r="K46" s="6" t="s">
        <v>1028</v>
      </c>
      <c r="L46" s="6"/>
      <c r="M46" s="6" t="s">
        <v>1029</v>
      </c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26757</v>
      </c>
      <c r="C47" s="3" t="str">
        <f>IF(B47="","",VLOOKUP(B47,'LISTA USUARIOS'!$B$3:$D$1179,2,0))</f>
        <v>RODRIGO RIBEIRO DE OLIVEIRA</v>
      </c>
      <c r="D47" s="3"/>
      <c r="E47" s="6" t="s">
        <v>1028</v>
      </c>
      <c r="F47" s="6"/>
      <c r="G47" s="6"/>
      <c r="H47" s="6"/>
      <c r="I47" s="6"/>
      <c r="J47" s="6"/>
      <c r="K47" s="6"/>
      <c r="L47" s="6"/>
      <c r="M47" s="6" t="s">
        <v>1029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35788</v>
      </c>
      <c r="C48" s="3" t="str">
        <f>IF(B48="","",VLOOKUP(B48,'LISTA USUARIOS'!$B$3:$D$1179,2,0))</f>
        <v>SILVANO BARBOSA</v>
      </c>
      <c r="D48" s="3"/>
      <c r="E48" s="6" t="s">
        <v>1028</v>
      </c>
      <c r="F48" s="6"/>
      <c r="G48" s="6" t="s">
        <v>1028</v>
      </c>
      <c r="H48" s="6"/>
      <c r="I48" s="6" t="s">
        <v>1028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45215</v>
      </c>
      <c r="C49" s="3" t="str">
        <f>IF(B49="","",VLOOKUP(B49,'LISTA USUARIOS'!$B$3:$D$1179,2,0))</f>
        <v>STHER LUCY SANTOS</v>
      </c>
      <c r="D49" s="3"/>
      <c r="E49" s="6" t="s">
        <v>1028</v>
      </c>
      <c r="F49" s="6" t="s">
        <v>1028</v>
      </c>
      <c r="G49" s="6"/>
      <c r="H49" s="6" t="s">
        <v>1028</v>
      </c>
      <c r="I49" s="6" t="s">
        <v>1028</v>
      </c>
      <c r="J49" s="6" t="s">
        <v>1028</v>
      </c>
      <c r="K49" s="6" t="s">
        <v>1028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45226</v>
      </c>
      <c r="C50" s="3" t="str">
        <f>IF(B50="","",VLOOKUP(B50,'LISTA USUARIOS'!$B$3:$D$1179,2,0))</f>
        <v>Toni Ricardo dos Prazeres</v>
      </c>
      <c r="D50" s="3"/>
      <c r="E50" s="6"/>
      <c r="F50" s="6" t="s">
        <v>1028</v>
      </c>
      <c r="G50" s="6"/>
      <c r="H50" s="6"/>
      <c r="I50" s="6"/>
      <c r="J50" s="6" t="s">
        <v>1028</v>
      </c>
      <c r="K50" s="6"/>
      <c r="L50" s="6" t="s">
        <v>1028</v>
      </c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45406</v>
      </c>
      <c r="C51" s="3" t="str">
        <f>IF(B51="","",VLOOKUP(B51,'LISTA USUARIOS'!$B$3:$D$1179,2,0))</f>
        <v>VALDECI ALVES DE ALMEIDA</v>
      </c>
      <c r="D51" s="3"/>
      <c r="E51" s="6" t="s">
        <v>1028</v>
      </c>
      <c r="F51" s="6"/>
      <c r="G51" s="6" t="s">
        <v>1028</v>
      </c>
      <c r="H51" s="6"/>
      <c r="I51" s="6" t="s">
        <v>1028</v>
      </c>
      <c r="J51" s="6"/>
      <c r="K51" s="6"/>
      <c r="L51" s="6"/>
      <c r="M51" s="6" t="s">
        <v>1037</v>
      </c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45537</v>
      </c>
      <c r="C52" s="3" t="str">
        <f>IF(B52="","",VLOOKUP(B52,'LISTA USUARIOS'!$B$3:$D$1179,2,0))</f>
        <v>WAILSON ALVES FIRMINO</v>
      </c>
      <c r="D52" s="3"/>
      <c r="E52" s="6"/>
      <c r="F52" s="6" t="s">
        <v>1028</v>
      </c>
      <c r="G52" s="6"/>
      <c r="H52" s="6" t="s">
        <v>1028</v>
      </c>
      <c r="I52" s="6"/>
      <c r="J52" s="6" t="s">
        <v>1028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35038</v>
      </c>
      <c r="C53" s="3" t="str">
        <f>IF(B53="","",VLOOKUP(B53,'LISTA USUARIOS'!$B$3:$D$1179,2,0))</f>
        <v>Wanderson Consolacao Rosa</v>
      </c>
      <c r="D53" s="3"/>
      <c r="E53" s="6" t="s">
        <v>1028</v>
      </c>
      <c r="F53" s="6"/>
      <c r="G53" s="6" t="s">
        <v>1028</v>
      </c>
      <c r="H53" s="6"/>
      <c r="I53" s="6"/>
      <c r="J53" s="6"/>
      <c r="K53" s="6"/>
      <c r="L53" s="6"/>
      <c r="M53" s="6" t="s">
        <v>1033</v>
      </c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36190</v>
      </c>
      <c r="C54" s="3" t="str">
        <f>IF(B54="","",VLOOKUP(B54,'LISTA USUARIOS'!$B$3:$D$1179,2,0))</f>
        <v>WELLINGTON DEIVIDSON BARBOSA</v>
      </c>
      <c r="D54" s="3"/>
      <c r="E54" s="6" t="s">
        <v>1028</v>
      </c>
      <c r="F54" s="6"/>
      <c r="G54" s="6" t="s">
        <v>1028</v>
      </c>
      <c r="H54" s="6"/>
      <c r="I54" s="6" t="s">
        <v>1028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45434</v>
      </c>
      <c r="C55" s="3" t="str">
        <f>IF(B55="","",VLOOKUP(B55,'LISTA USUARIOS'!$B$3:$D$1179,2,0))</f>
        <v>WESLEY TEIXEIRA DOS SANTOS</v>
      </c>
      <c r="D55" s="3"/>
      <c r="E55" s="6" t="s">
        <v>1028</v>
      </c>
      <c r="F55" s="6"/>
      <c r="G55" s="6" t="s">
        <v>1028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44022</v>
      </c>
      <c r="C56" s="3" t="str">
        <f>IF(B56="","",VLOOKUP(B56,'LISTA USUARIOS'!$B$3:$D$1179,2,0))</f>
        <v>WEVERTON HENRIQUE DA SILVA NOGUEIRA</v>
      </c>
      <c r="D56" s="3"/>
      <c r="E56" s="6" t="s">
        <v>1028</v>
      </c>
      <c r="F56" s="6"/>
      <c r="G56" s="6"/>
      <c r="H56" s="6"/>
      <c r="I56" s="6" t="s">
        <v>1028</v>
      </c>
      <c r="J56" s="6" t="s">
        <v>1028</v>
      </c>
      <c r="K56" s="6" t="s">
        <v>1028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37363</v>
      </c>
      <c r="C57" s="3" t="str">
        <f>IF(B57="","",VLOOKUP(B57,'LISTA USUARIOS'!$B$3:$D$1179,2,0))</f>
        <v>YURI MARTINS DA SILVA</v>
      </c>
      <c r="D57" s="3"/>
      <c r="E57" s="6"/>
      <c r="F57" s="6" t="s">
        <v>1028</v>
      </c>
      <c r="G57" s="6"/>
      <c r="H57" s="6" t="s">
        <v>1028</v>
      </c>
      <c r="I57" s="6"/>
      <c r="J57" s="6" t="s">
        <v>1028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57">
    <sortCondition ref="C5:C5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38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58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43803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/>
      <c r="E5" s="6" t="s">
        <v>1028</v>
      </c>
      <c r="F5" s="6"/>
      <c r="G5" s="6" t="s">
        <v>1028</v>
      </c>
      <c r="H5" s="6"/>
      <c r="I5" s="6" t="s">
        <v>1028</v>
      </c>
      <c r="J5" s="6"/>
      <c r="K5" s="6"/>
      <c r="L5" s="6"/>
      <c r="M5" s="6" t="s">
        <v>1029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44931</v>
      </c>
      <c r="C6" s="3" t="str">
        <f>IF(B6="","",VLOOKUP(B6,'LISTA USUARIOS'!$B$3:$D$1179,2,0))</f>
        <v>ADENILSON SILVINO COSTA</v>
      </c>
      <c r="D6" s="3"/>
      <c r="E6" s="6" t="s">
        <v>1028</v>
      </c>
      <c r="F6" s="6" t="s">
        <v>1028</v>
      </c>
      <c r="G6" s="6" t="s">
        <v>1028</v>
      </c>
      <c r="H6" s="6" t="s">
        <v>1028</v>
      </c>
      <c r="I6" s="6" t="s">
        <v>1028</v>
      </c>
      <c r="J6" s="6"/>
      <c r="K6" s="6"/>
      <c r="L6" s="6"/>
      <c r="M6" s="6" t="s">
        <v>1037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12221</v>
      </c>
      <c r="C7" s="3" t="str">
        <f>IF(B7="","",VLOOKUP(B7,'LISTA USUARIOS'!$B$3:$D$1179,2,0))</f>
        <v>ADRIANO ALEXANDRE MAGALHAES</v>
      </c>
      <c r="D7" s="3"/>
      <c r="E7" s="6" t="s">
        <v>1028</v>
      </c>
      <c r="F7" s="6"/>
      <c r="G7" s="6" t="s">
        <v>1028</v>
      </c>
      <c r="H7" s="6"/>
      <c r="I7" s="6" t="s">
        <v>1028</v>
      </c>
      <c r="J7" s="6"/>
      <c r="K7" s="6"/>
      <c r="L7" s="6"/>
      <c r="M7" s="6" t="s">
        <v>1029</v>
      </c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44937</v>
      </c>
      <c r="C8" s="3" t="str">
        <f>IF(B8="","",VLOOKUP(B8,'LISTA USUARIOS'!$B$3:$D$1179,2,0))</f>
        <v>ADRIANO DA SILVA REIS</v>
      </c>
      <c r="D8" s="3"/>
      <c r="E8" s="6" t="s">
        <v>1028</v>
      </c>
      <c r="F8" s="6" t="s">
        <v>1028</v>
      </c>
      <c r="G8" s="6" t="s">
        <v>1028</v>
      </c>
      <c r="H8" s="6" t="s">
        <v>1028</v>
      </c>
      <c r="I8" s="6" t="s">
        <v>1028</v>
      </c>
      <c r="J8" s="6"/>
      <c r="K8" s="6"/>
      <c r="L8" s="6"/>
      <c r="M8" s="6" t="s">
        <v>1030</v>
      </c>
      <c r="N8" s="6" t="s">
        <v>1036</v>
      </c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12720</v>
      </c>
      <c r="C9" s="3" t="str">
        <f>IF(B9="","",VLOOKUP(B9,'LISTA USUARIOS'!$B$3:$D$1179,2,0))</f>
        <v>ALESSANDRO DIONE MARRA</v>
      </c>
      <c r="D9" s="3"/>
      <c r="E9" s="6" t="s">
        <v>1028</v>
      </c>
      <c r="F9" s="6"/>
      <c r="G9" s="6" t="s">
        <v>1028</v>
      </c>
      <c r="H9" s="6"/>
      <c r="I9" s="6" t="s">
        <v>1028</v>
      </c>
      <c r="J9" s="6"/>
      <c r="K9" s="6" t="s">
        <v>1028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42520</v>
      </c>
      <c r="C10" s="3" t="str">
        <f>IF(B10="","",VLOOKUP(B10,'LISTA USUARIOS'!$B$3:$D$1179,2,0))</f>
        <v>ANDERSON ALEXANDRE DA SILVA</v>
      </c>
      <c r="D10" s="3"/>
      <c r="E10" s="6"/>
      <c r="F10" s="6" t="s">
        <v>1028</v>
      </c>
      <c r="G10" s="6"/>
      <c r="H10" s="6" t="s">
        <v>1028</v>
      </c>
      <c r="I10" s="6"/>
      <c r="J10" s="6" t="s">
        <v>1028</v>
      </c>
      <c r="K10" s="6"/>
      <c r="L10" s="6"/>
      <c r="M10" s="6"/>
      <c r="N10" s="6" t="s">
        <v>1036</v>
      </c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13559</v>
      </c>
      <c r="C11" s="3" t="str">
        <f>IF(B11="","",VLOOKUP(B11,'LISTA USUARIOS'!$B$3:$D$1179,2,0))</f>
        <v>ANDRE DOS SANTOS CONSTANCIO</v>
      </c>
      <c r="D11" s="3"/>
      <c r="E11" s="6"/>
      <c r="F11" s="6" t="s">
        <v>1028</v>
      </c>
      <c r="G11" s="6"/>
      <c r="H11" s="6" t="s">
        <v>1028</v>
      </c>
      <c r="I11" s="6"/>
      <c r="J11" s="6" t="s">
        <v>1028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10517</v>
      </c>
      <c r="C12" s="3" t="str">
        <f>IF(B12="","",VLOOKUP(B12,'LISTA USUARIOS'!$B$3:$D$1179,2,0))</f>
        <v>ANTONIO FERREIRA DA CUNHA FILHO</v>
      </c>
      <c r="D12" s="3"/>
      <c r="E12" s="6" t="s">
        <v>1028</v>
      </c>
      <c r="F12" s="6"/>
      <c r="G12" s="6" t="s">
        <v>1028</v>
      </c>
      <c r="H12" s="6"/>
      <c r="I12" s="6"/>
      <c r="J12" s="6"/>
      <c r="K12" s="6"/>
      <c r="L12" s="6"/>
      <c r="M12" s="6" t="s">
        <v>1030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22189</v>
      </c>
      <c r="C13" s="3" t="str">
        <f>IF(B13="","",VLOOKUP(B13,'LISTA USUARIOS'!$B$3:$D$1179,2,0))</f>
        <v>ANTONIO RAIMUNDO MARINHO</v>
      </c>
      <c r="D13" s="3"/>
      <c r="E13" s="6" t="s">
        <v>1028</v>
      </c>
      <c r="F13" s="6"/>
      <c r="G13" s="6"/>
      <c r="H13" s="6"/>
      <c r="I13" s="6"/>
      <c r="J13" s="6"/>
      <c r="K13" s="6"/>
      <c r="L13" s="6"/>
      <c r="M13" s="6" t="s">
        <v>1030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44993</v>
      </c>
      <c r="C14" s="3" t="str">
        <f>IF(B14="","",VLOOKUP(B14,'LISTA USUARIOS'!$B$3:$D$1179,2,0))</f>
        <v>Carla Aparecida da Silva Rodrigues</v>
      </c>
      <c r="D14" s="3"/>
      <c r="E14" s="6" t="s">
        <v>1028</v>
      </c>
      <c r="F14" s="6"/>
      <c r="G14" s="6" t="s">
        <v>1028</v>
      </c>
      <c r="H14" s="6"/>
      <c r="I14" s="6" t="s">
        <v>1028</v>
      </c>
      <c r="J14" s="6"/>
      <c r="K14" s="6"/>
      <c r="L14" s="6"/>
      <c r="M14" s="6" t="s">
        <v>1029</v>
      </c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16200</v>
      </c>
      <c r="C15" s="3" t="str">
        <f>IF(B15="","",VLOOKUP(B15,'LISTA USUARIOS'!$B$3:$D$1179,2,0))</f>
        <v>CARLOS ALEXANDRE DE OLIVEIRA</v>
      </c>
      <c r="D15" s="3"/>
      <c r="E15" s="6"/>
      <c r="F15" s="6" t="s">
        <v>1028</v>
      </c>
      <c r="G15" s="6"/>
      <c r="H15" s="6" t="s">
        <v>1028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10484</v>
      </c>
      <c r="C16" s="3" t="str">
        <f>IF(B16="","",VLOOKUP(B16,'LISTA USUARIOS'!$B$3:$D$1179,2,0))</f>
        <v>Cristiano Ferreira do Amaral</v>
      </c>
      <c r="D16" s="3"/>
      <c r="E16" s="6" t="s">
        <v>1028</v>
      </c>
      <c r="F16" s="6"/>
      <c r="G16" s="6" t="s">
        <v>1028</v>
      </c>
      <c r="H16" s="6"/>
      <c r="I16" s="6" t="s">
        <v>1028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36736</v>
      </c>
      <c r="C17" s="3" t="s">
        <v>725</v>
      </c>
      <c r="D17" s="3"/>
      <c r="E17" s="6" t="s">
        <v>1028</v>
      </c>
      <c r="F17" s="6"/>
      <c r="G17" s="6"/>
      <c r="H17" s="6"/>
      <c r="I17" s="6" t="s">
        <v>1028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42033</v>
      </c>
      <c r="C18" s="3" t="str">
        <f>IF(B18="","",VLOOKUP(B18,'LISTA USUARIOS'!$B$3:$D$1179,2,0))</f>
        <v>Douglas dos Santos</v>
      </c>
      <c r="D18" s="3"/>
      <c r="E18" s="6" t="s">
        <v>1028</v>
      </c>
      <c r="F18" s="6" t="s">
        <v>1028</v>
      </c>
      <c r="G18" s="6" t="s">
        <v>1028</v>
      </c>
      <c r="H18" s="6" t="s">
        <v>1028</v>
      </c>
      <c r="I18" s="6" t="s">
        <v>1028</v>
      </c>
      <c r="J18" s="6" t="s">
        <v>1028</v>
      </c>
      <c r="K18" s="6"/>
      <c r="L18" s="6" t="s">
        <v>1028</v>
      </c>
      <c r="M18" s="6" t="s">
        <v>1030</v>
      </c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45074</v>
      </c>
      <c r="C19" s="3" t="str">
        <f>IF(B19="","",VLOOKUP(B19,'LISTA USUARIOS'!$B$3:$D$1179,2,0))</f>
        <v>ELSON GUSTAVO FERREIRA DE SOUZA</v>
      </c>
      <c r="D19" s="3"/>
      <c r="E19" s="6" t="s">
        <v>1028</v>
      </c>
      <c r="F19" s="6"/>
      <c r="G19" s="6" t="s">
        <v>1028</v>
      </c>
      <c r="H19" s="6"/>
      <c r="I19" s="6" t="s">
        <v>1028</v>
      </c>
      <c r="J19" s="6"/>
      <c r="K19" s="6"/>
      <c r="L19" s="6"/>
      <c r="M19" s="6" t="s">
        <v>1037</v>
      </c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45126</v>
      </c>
      <c r="C20" s="3" t="str">
        <f>IF(B20="","",VLOOKUP(B20,'LISTA USUARIOS'!$B$3:$D$1179,2,0))</f>
        <v>FABIO JUNIO DE SOUZA</v>
      </c>
      <c r="D20" s="3"/>
      <c r="E20" s="6" t="s">
        <v>1028</v>
      </c>
      <c r="F20" s="6" t="s">
        <v>1028</v>
      </c>
      <c r="G20" s="6" t="s">
        <v>1028</v>
      </c>
      <c r="H20" s="6" t="s">
        <v>1028</v>
      </c>
      <c r="I20" s="6"/>
      <c r="J20" s="6" t="s">
        <v>1028</v>
      </c>
      <c r="K20" s="6"/>
      <c r="L20" s="6"/>
      <c r="M20" s="6" t="s">
        <v>1029</v>
      </c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30978</v>
      </c>
      <c r="C21" s="3" t="str">
        <f>IF(B21="","",VLOOKUP(B21,'LISTA USUARIOS'!$B$3:$D$1179,2,0))</f>
        <v>FRANCHES COLLE LOPES DA SILVA</v>
      </c>
      <c r="D21" s="3"/>
      <c r="E21" s="6"/>
      <c r="F21" s="6" t="s">
        <v>1028</v>
      </c>
      <c r="G21" s="6"/>
      <c r="H21" s="6"/>
      <c r="I21" s="6"/>
      <c r="J21" s="6"/>
      <c r="K21" s="6"/>
      <c r="L21" s="6"/>
      <c r="M21" s="6"/>
      <c r="N21" s="6" t="s">
        <v>1036</v>
      </c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45156</v>
      </c>
      <c r="C22" s="3" t="str">
        <f>IF(B22="","",VLOOKUP(B22,'LISTA USUARIOS'!$B$3:$D$1179,2,0))</f>
        <v>FRANCISCO CEZARIO DO CARMO</v>
      </c>
      <c r="D22" s="3"/>
      <c r="E22" s="6" t="s">
        <v>1028</v>
      </c>
      <c r="F22" s="6" t="s">
        <v>1028</v>
      </c>
      <c r="G22" s="6" t="s">
        <v>1028</v>
      </c>
      <c r="H22" s="6" t="s">
        <v>1028</v>
      </c>
      <c r="I22" s="6"/>
      <c r="J22" s="6" t="s">
        <v>1028</v>
      </c>
      <c r="K22" s="6"/>
      <c r="L22" s="6"/>
      <c r="M22" s="6" t="s">
        <v>1029</v>
      </c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21753</v>
      </c>
      <c r="C23" s="3" t="str">
        <f>IF(B23="","",VLOOKUP(B23,'LISTA USUARIOS'!$B$3:$D$1179,2,0))</f>
        <v>GABRIEL WESLEY DE CARVALHO</v>
      </c>
      <c r="D23" s="3"/>
      <c r="E23" s="6" t="s">
        <v>1028</v>
      </c>
      <c r="F23" s="6" t="s">
        <v>1028</v>
      </c>
      <c r="G23" s="6"/>
      <c r="H23" s="6"/>
      <c r="I23" s="6" t="s">
        <v>1028</v>
      </c>
      <c r="J23" s="6" t="s">
        <v>1028</v>
      </c>
      <c r="K23" s="6" t="s">
        <v>1028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28395</v>
      </c>
      <c r="C24" s="3" t="str">
        <f>IF(B24="","",VLOOKUP(B24,'LISTA USUARIOS'!$B$3:$D$1179,2,0))</f>
        <v>Glaudston Paulo Cavalcanti Rodrigues</v>
      </c>
      <c r="D24" s="3"/>
      <c r="E24" s="6" t="s">
        <v>1028</v>
      </c>
      <c r="F24" s="6" t="s">
        <v>1028</v>
      </c>
      <c r="G24" s="6" t="s">
        <v>1028</v>
      </c>
      <c r="H24" s="6" t="s">
        <v>1028</v>
      </c>
      <c r="I24" s="6" t="s">
        <v>1028</v>
      </c>
      <c r="J24" s="6" t="s">
        <v>1028</v>
      </c>
      <c r="K24" s="6" t="s">
        <v>1028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45059</v>
      </c>
      <c r="C25" s="3" t="str">
        <f>IF(B25="","",VLOOKUP(B25,'LISTA USUARIOS'!$B$3:$D$1179,2,0))</f>
        <v>IARA CONCEIÇÃO PATROCINIO</v>
      </c>
      <c r="D25" s="3"/>
      <c r="E25" s="6" t="s">
        <v>1028</v>
      </c>
      <c r="F25" s="6"/>
      <c r="G25" s="6" t="s">
        <v>1028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45070</v>
      </c>
      <c r="C26" s="3" t="str">
        <f>IF(B26="","",VLOOKUP(B26,'LISTA USUARIOS'!$B$3:$D$1179,2,0))</f>
        <v>ISAIAS SANTOS DA SILVA</v>
      </c>
      <c r="D26" s="3"/>
      <c r="E26" s="6" t="s">
        <v>1028</v>
      </c>
      <c r="F26" s="6" t="s">
        <v>1028</v>
      </c>
      <c r="G26" s="6" t="s">
        <v>1028</v>
      </c>
      <c r="H26" s="6" t="s">
        <v>1028</v>
      </c>
      <c r="I26" s="6" t="s">
        <v>1028</v>
      </c>
      <c r="J26" s="6" t="s">
        <v>1028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37810</v>
      </c>
      <c r="C27" s="3" t="str">
        <f>IF(B27="","",VLOOKUP(B27,'LISTA USUARIOS'!$B$3:$D$1179,2,0))</f>
        <v>JAIRO LUIZ ALVES DOS SANTOS</v>
      </c>
      <c r="D27" s="3"/>
      <c r="E27" s="6" t="s">
        <v>1028</v>
      </c>
      <c r="F27" s="6"/>
      <c r="G27" s="6" t="s">
        <v>1028</v>
      </c>
      <c r="H27" s="6"/>
      <c r="I27" s="6" t="s">
        <v>1028</v>
      </c>
      <c r="J27" s="6"/>
      <c r="K27" s="6"/>
      <c r="L27" s="6"/>
      <c r="M27" s="6" t="s">
        <v>1029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45470</v>
      </c>
      <c r="C28" s="3" t="str">
        <f>IF(B28="","",VLOOKUP(B28,'LISTA USUARIOS'!$B$3:$D$1179,2,0))</f>
        <v>JOAO BATISTA DE FREITAS</v>
      </c>
      <c r="D28" s="3"/>
      <c r="E28" s="6" t="s">
        <v>1028</v>
      </c>
      <c r="F28" s="6"/>
      <c r="G28" s="6" t="s">
        <v>1028</v>
      </c>
      <c r="H28" s="6"/>
      <c r="I28" s="6" t="s">
        <v>1028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40788</v>
      </c>
      <c r="C29" s="3" t="str">
        <f>IF(B29="","",VLOOKUP(B29,'LISTA USUARIOS'!$B$3:$D$1179,2,0))</f>
        <v>Joao Pereira Silva neto</v>
      </c>
      <c r="D29" s="3"/>
      <c r="E29" s="6" t="s">
        <v>1028</v>
      </c>
      <c r="F29" s="6"/>
      <c r="G29" s="6" t="s">
        <v>1028</v>
      </c>
      <c r="H29" s="6"/>
      <c r="I29" s="6"/>
      <c r="J29" s="6"/>
      <c r="K29" s="6"/>
      <c r="L29" s="6"/>
      <c r="M29" s="6" t="s">
        <v>1029</v>
      </c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45118</v>
      </c>
      <c r="C30" s="3" t="str">
        <f>IF(B30="","",VLOOKUP(B30,'LISTA USUARIOS'!$B$3:$D$1179,2,0))</f>
        <v>JOAO SANTANA SANTOS</v>
      </c>
      <c r="D30" s="3"/>
      <c r="E30" s="6"/>
      <c r="F30" s="6" t="s">
        <v>1028</v>
      </c>
      <c r="G30" s="6"/>
      <c r="H30" s="6" t="s">
        <v>1028</v>
      </c>
      <c r="I30" s="6"/>
      <c r="J30" s="6"/>
      <c r="K30" s="6"/>
      <c r="L30" s="6"/>
      <c r="M30" s="6"/>
      <c r="N30" s="6" t="s">
        <v>1036</v>
      </c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45130</v>
      </c>
      <c r="C31" s="3" t="str">
        <f>IF(B31="","",VLOOKUP(B31,'LISTA USUARIOS'!$B$3:$D$1179,2,0))</f>
        <v>JOELMA VANESSA SILVINO</v>
      </c>
      <c r="D31" s="3"/>
      <c r="E31" s="6" t="s">
        <v>1028</v>
      </c>
      <c r="F31" s="6" t="s">
        <v>1028</v>
      </c>
      <c r="G31" s="6" t="s">
        <v>1028</v>
      </c>
      <c r="H31" s="6" t="s">
        <v>1028</v>
      </c>
      <c r="I31" s="6" t="s">
        <v>1028</v>
      </c>
      <c r="J31" s="6" t="s">
        <v>1028</v>
      </c>
      <c r="K31" s="6"/>
      <c r="L31" s="6"/>
      <c r="M31" s="6" t="s">
        <v>1030</v>
      </c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4703</v>
      </c>
      <c r="C32" s="3" t="s">
        <v>122</v>
      </c>
      <c r="D32" s="3"/>
      <c r="E32" s="6" t="s">
        <v>1028</v>
      </c>
      <c r="F32" s="6"/>
      <c r="G32" s="6"/>
      <c r="H32" s="6"/>
      <c r="I32" s="6" t="s">
        <v>1028</v>
      </c>
      <c r="J32" s="6"/>
      <c r="K32" s="6"/>
      <c r="L32" s="6"/>
      <c r="M32" s="6" t="s">
        <v>1029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45457</v>
      </c>
      <c r="C33" s="3" t="str">
        <f>IF(B33="","",VLOOKUP(B33,'LISTA USUARIOS'!$B$3:$D$1179,2,0))</f>
        <v>JOSE VALDO ALVES FILHO</v>
      </c>
      <c r="D33" s="3"/>
      <c r="E33" s="6" t="s">
        <v>1028</v>
      </c>
      <c r="F33" s="6"/>
      <c r="G33" s="6" t="s">
        <v>1028</v>
      </c>
      <c r="H33" s="6"/>
      <c r="I33" s="6"/>
      <c r="J33" s="6"/>
      <c r="K33" s="6"/>
      <c r="L33" s="6"/>
      <c r="M33" s="6" t="s">
        <v>1037</v>
      </c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36215</v>
      </c>
      <c r="C34" s="3" t="str">
        <f>IF(B34="","",VLOOKUP(B34,'LISTA USUARIOS'!$B$3:$D$1179,2,0))</f>
        <v>JOSIVANDER LOPES LIMA</v>
      </c>
      <c r="D34" s="3"/>
      <c r="E34" s="6" t="s">
        <v>1028</v>
      </c>
      <c r="F34" s="6"/>
      <c r="G34" s="6" t="s">
        <v>1028</v>
      </c>
      <c r="H34" s="6"/>
      <c r="I34" s="6" t="s">
        <v>1028</v>
      </c>
      <c r="J34" s="6"/>
      <c r="K34" s="6"/>
      <c r="L34" s="6"/>
      <c r="M34" s="6" t="s">
        <v>1029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45233</v>
      </c>
      <c r="C35" s="3" t="str">
        <f>IF(B35="","",VLOOKUP(B35,'LISTA USUARIOS'!$B$3:$D$1179,2,0))</f>
        <v>JOSUEL DE OLIVEIRA DOS SANTOS</v>
      </c>
      <c r="D35" s="3"/>
      <c r="E35" s="6"/>
      <c r="F35" s="6" t="s">
        <v>1028</v>
      </c>
      <c r="G35" s="6"/>
      <c r="H35" s="6" t="s">
        <v>1028</v>
      </c>
      <c r="I35" s="6"/>
      <c r="J35" s="6" t="s">
        <v>1028</v>
      </c>
      <c r="K35" s="6"/>
      <c r="L35" s="6"/>
      <c r="M35" s="6"/>
      <c r="N35" s="6" t="s">
        <v>1036</v>
      </c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45269</v>
      </c>
      <c r="C36" s="3" t="str">
        <f>IF(B36="","",VLOOKUP(B36,'LISTA USUARIOS'!$B$3:$D$1179,2,0))</f>
        <v>Leandro da Carvalho</v>
      </c>
      <c r="D36" s="3"/>
      <c r="E36" s="6"/>
      <c r="F36" s="6" t="s">
        <v>1028</v>
      </c>
      <c r="G36" s="6"/>
      <c r="H36" s="6" t="s">
        <v>1028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45273</v>
      </c>
      <c r="C37" s="3" t="s">
        <v>585</v>
      </c>
      <c r="D37" s="3"/>
      <c r="E37" s="6" t="s">
        <v>1028</v>
      </c>
      <c r="F37" s="6"/>
      <c r="G37" s="6"/>
      <c r="H37" s="6"/>
      <c r="I37" s="6" t="s">
        <v>1028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45275</v>
      </c>
      <c r="C38" s="3" t="str">
        <f>IF(B38="","",VLOOKUP(B38,'LISTA USUARIOS'!$B$3:$D$1179,2,0))</f>
        <v>LEANDRO SOUTO GOMES</v>
      </c>
      <c r="D38" s="3"/>
      <c r="E38" s="6" t="s">
        <v>1028</v>
      </c>
      <c r="F38" s="6" t="s">
        <v>1028</v>
      </c>
      <c r="G38" s="6" t="s">
        <v>1028</v>
      </c>
      <c r="H38" s="6" t="s">
        <v>1028</v>
      </c>
      <c r="I38" s="6" t="s">
        <v>1028</v>
      </c>
      <c r="J38" s="6" t="s">
        <v>1028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45296</v>
      </c>
      <c r="C39" s="3" t="str">
        <f>IF(B39="","",VLOOKUP(B39,'LISTA USUARIOS'!$B$3:$D$1179,2,0))</f>
        <v>LEONARDO GOMES DE MOURA BRAGA</v>
      </c>
      <c r="D39" s="3"/>
      <c r="E39" s="6" t="s">
        <v>1028</v>
      </c>
      <c r="F39" s="6"/>
      <c r="G39" s="6" t="s">
        <v>1028</v>
      </c>
      <c r="H39" s="6"/>
      <c r="I39" s="6" t="s">
        <v>1028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45332</v>
      </c>
      <c r="C40" s="3" t="str">
        <f>IF(B40="","",VLOOKUP(B40,'LISTA USUARIOS'!$B$3:$D$1179,2,0))</f>
        <v>LUCIO MAURO APOLINARIO</v>
      </c>
      <c r="D40" s="3"/>
      <c r="E40" s="6" t="s">
        <v>1028</v>
      </c>
      <c r="F40" s="6"/>
      <c r="G40" s="6" t="s">
        <v>1028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45343</v>
      </c>
      <c r="C41" s="3" t="str">
        <f>IF(B41="","",VLOOKUP(B41,'LISTA USUARIOS'!$B$3:$D$1179,2,0))</f>
        <v>LUIZ CLAUIDO BERNARDES DE SOUZA</v>
      </c>
      <c r="D41" s="3"/>
      <c r="E41" s="6" t="s">
        <v>1028</v>
      </c>
      <c r="F41" s="6" t="s">
        <v>1028</v>
      </c>
      <c r="G41" s="6" t="s">
        <v>1028</v>
      </c>
      <c r="H41" s="6" t="s">
        <v>1028</v>
      </c>
      <c r="I41" s="6" t="s">
        <v>1028</v>
      </c>
      <c r="J41" s="6"/>
      <c r="K41" s="6"/>
      <c r="L41" s="6"/>
      <c r="M41" s="6" t="s">
        <v>1030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45242</v>
      </c>
      <c r="C42" s="3" t="str">
        <f>IF(B42="","",VLOOKUP(B42,'LISTA USUARIOS'!$B$3:$D$1179,2,0))</f>
        <v>MARCILIO MARTINS DE LIMA</v>
      </c>
      <c r="D42" s="3"/>
      <c r="E42" s="6" t="s">
        <v>1028</v>
      </c>
      <c r="F42" s="6" t="s">
        <v>1028</v>
      </c>
      <c r="G42" s="6" t="s">
        <v>1028</v>
      </c>
      <c r="H42" s="6" t="s">
        <v>1028</v>
      </c>
      <c r="I42" s="6" t="s">
        <v>1028</v>
      </c>
      <c r="J42" s="6" t="s">
        <v>1028</v>
      </c>
      <c r="K42" s="6" t="s">
        <v>1028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43287</v>
      </c>
      <c r="C43" s="3" t="s">
        <v>246</v>
      </c>
      <c r="D43" s="3"/>
      <c r="E43" s="6"/>
      <c r="F43" s="6" t="s">
        <v>1028</v>
      </c>
      <c r="G43" s="6"/>
      <c r="H43" s="6" t="s">
        <v>1028</v>
      </c>
      <c r="I43" s="6"/>
      <c r="J43" s="6" t="s">
        <v>1028</v>
      </c>
      <c r="K43" s="6"/>
      <c r="L43" s="6" t="s">
        <v>1028</v>
      </c>
      <c r="M43" s="6"/>
      <c r="N43" s="6" t="s">
        <v>1036</v>
      </c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45581</v>
      </c>
      <c r="C44" s="3" t="str">
        <f>IF(B44="","",VLOOKUP(B44,'LISTA USUARIOS'!$B$3:$D$1179,2,0))</f>
        <v>MAURO VITORINO MENDES</v>
      </c>
      <c r="D44" s="3"/>
      <c r="E44" s="6" t="s">
        <v>1028</v>
      </c>
      <c r="F44" s="6" t="s">
        <v>1028</v>
      </c>
      <c r="G44" s="6" t="s">
        <v>1028</v>
      </c>
      <c r="H44" s="6" t="s">
        <v>1028</v>
      </c>
      <c r="I44" s="6" t="s">
        <v>1028</v>
      </c>
      <c r="J44" s="6" t="s">
        <v>1028</v>
      </c>
      <c r="K44" s="6"/>
      <c r="L44" s="6"/>
      <c r="M44" s="6" t="s">
        <v>1030</v>
      </c>
      <c r="N44" s="6" t="s">
        <v>1036</v>
      </c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45360</v>
      </c>
      <c r="C45" s="3" t="str">
        <f>IF(B45="","",VLOOKUP(B45,'LISTA USUARIOS'!$B$3:$D$1179,2,0))</f>
        <v>ORLANDO MONTEIRO REIS</v>
      </c>
      <c r="D45" s="3"/>
      <c r="E45" s="6"/>
      <c r="F45" s="6" t="s">
        <v>1028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21725</v>
      </c>
      <c r="C46" s="3" t="str">
        <f>IF(B46="","",VLOOKUP(B46,'LISTA USUARIOS'!$B$3:$D$1179,2,0))</f>
        <v>RENATO NAZARENO</v>
      </c>
      <c r="D46" s="3"/>
      <c r="E46" s="6" t="s">
        <v>1028</v>
      </c>
      <c r="F46" s="6"/>
      <c r="G46" s="6" t="s">
        <v>1028</v>
      </c>
      <c r="H46" s="6"/>
      <c r="I46" s="6" t="s">
        <v>1028</v>
      </c>
      <c r="J46" s="6"/>
      <c r="K46" s="6"/>
      <c r="L46" s="6"/>
      <c r="M46" s="6" t="s">
        <v>1030</v>
      </c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45568</v>
      </c>
      <c r="C47" s="3" t="str">
        <f>IF(B47="","",VLOOKUP(B47,'LISTA USUARIOS'!$B$3:$D$1179,2,0))</f>
        <v>ROBSON FRANCISCO CHAGAS</v>
      </c>
      <c r="D47" s="3"/>
      <c r="E47" s="6" t="s">
        <v>1028</v>
      </c>
      <c r="F47" s="6" t="s">
        <v>1028</v>
      </c>
      <c r="G47" s="6" t="s">
        <v>1028</v>
      </c>
      <c r="H47" s="6" t="s">
        <v>1028</v>
      </c>
      <c r="I47" s="6" t="s">
        <v>1028</v>
      </c>
      <c r="J47" s="6" t="s">
        <v>1028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>
        <v>45127</v>
      </c>
      <c r="C48" s="3" t="str">
        <f>IF(B48="","",VLOOKUP(B48,'LISTA USUARIOS'!$B$3:$D$1179,2,0))</f>
        <v>ROBSON GONÇALVES DE SOUZA</v>
      </c>
      <c r="D48" s="3"/>
      <c r="E48" s="6" t="s">
        <v>1028</v>
      </c>
      <c r="F48" s="6"/>
      <c r="G48" s="6" t="s">
        <v>1028</v>
      </c>
      <c r="H48" s="6"/>
      <c r="I48" s="6" t="s">
        <v>1028</v>
      </c>
      <c r="J48" s="6"/>
      <c r="K48" s="6"/>
      <c r="L48" s="6"/>
      <c r="M48" s="6" t="s">
        <v>1029</v>
      </c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>
        <v>45215</v>
      </c>
      <c r="C49" s="3" t="str">
        <f>IF(B49="","",VLOOKUP(B49,'LISTA USUARIOS'!$B$3:$D$1179,2,0))</f>
        <v>STHER LUCY SANTOS</v>
      </c>
      <c r="D49" s="3"/>
      <c r="E49" s="6"/>
      <c r="F49" s="6" t="s">
        <v>1028</v>
      </c>
      <c r="G49" s="6"/>
      <c r="H49" s="6" t="s">
        <v>1028</v>
      </c>
      <c r="I49" s="6"/>
      <c r="J49" s="6" t="s">
        <v>1028</v>
      </c>
      <c r="K49" s="6"/>
      <c r="L49" s="6" t="s">
        <v>1028</v>
      </c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>
        <v>45226</v>
      </c>
      <c r="C50" s="3" t="str">
        <f>IF(B50="","",VLOOKUP(B50,'LISTA USUARIOS'!$B$3:$D$1179,2,0))</f>
        <v>Toni Ricardo dos Prazeres</v>
      </c>
      <c r="D50" s="3"/>
      <c r="E50" s="6" t="s">
        <v>1028</v>
      </c>
      <c r="F50" s="6" t="s">
        <v>1028</v>
      </c>
      <c r="G50" s="6"/>
      <c r="H50" s="6"/>
      <c r="I50" s="6" t="s">
        <v>1028</v>
      </c>
      <c r="J50" s="6" t="s">
        <v>1028</v>
      </c>
      <c r="K50" s="6" t="s">
        <v>1028</v>
      </c>
      <c r="L50" s="6"/>
      <c r="M50" s="6"/>
      <c r="N50" s="6" t="s">
        <v>1036</v>
      </c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>
        <v>45406</v>
      </c>
      <c r="C51" s="3" t="str">
        <f>IF(B51="","",VLOOKUP(B51,'LISTA USUARIOS'!$B$3:$D$1179,2,0))</f>
        <v>VALDECI ALVES DE ALMEIDA</v>
      </c>
      <c r="D51" s="3"/>
      <c r="E51" s="6" t="s">
        <v>1028</v>
      </c>
      <c r="F51" s="6" t="s">
        <v>1028</v>
      </c>
      <c r="G51" s="6" t="s">
        <v>1028</v>
      </c>
      <c r="H51" s="6" t="s">
        <v>1028</v>
      </c>
      <c r="I51" s="6" t="s">
        <v>1028</v>
      </c>
      <c r="J51" s="6" t="s">
        <v>1028</v>
      </c>
      <c r="K51" s="6"/>
      <c r="L51" s="6"/>
      <c r="M51" s="6" t="s">
        <v>1037</v>
      </c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>
        <v>45537</v>
      </c>
      <c r="C52" s="3" t="s">
        <v>1025</v>
      </c>
      <c r="D52" s="3"/>
      <c r="E52" s="6"/>
      <c r="F52" s="6" t="s">
        <v>1028</v>
      </c>
      <c r="G52" s="6"/>
      <c r="H52" s="6" t="s">
        <v>1028</v>
      </c>
      <c r="I52" s="6"/>
      <c r="J52" s="6" t="s">
        <v>1028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>
        <v>45281</v>
      </c>
      <c r="C53" s="3" t="str">
        <f>IF(B53="","",VLOOKUP(B53,'LISTA USUARIOS'!$B$3:$D$1179,2,0))</f>
        <v>WALLAS ALVES QUERINO</v>
      </c>
      <c r="D53" s="3"/>
      <c r="E53" s="6" t="s">
        <v>1028</v>
      </c>
      <c r="F53" s="6"/>
      <c r="G53" s="6"/>
      <c r="H53" s="6"/>
      <c r="I53" s="6" t="s">
        <v>1028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>
        <v>36190</v>
      </c>
      <c r="C54" s="3" t="str">
        <f>IF(B54="","",VLOOKUP(B54,'LISTA USUARIOS'!$B$3:$D$1179,2,0))</f>
        <v>WELLINGTON DEIVIDSON BARBOSA</v>
      </c>
      <c r="D54" s="3"/>
      <c r="E54" s="6" t="s">
        <v>1028</v>
      </c>
      <c r="F54" s="6"/>
      <c r="G54" s="6" t="s">
        <v>1028</v>
      </c>
      <c r="H54" s="6"/>
      <c r="I54" s="6" t="s">
        <v>1028</v>
      </c>
      <c r="J54" s="6"/>
      <c r="K54" s="6"/>
      <c r="L54" s="6"/>
      <c r="M54" s="6" t="s">
        <v>1037</v>
      </c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>
        <v>45434</v>
      </c>
      <c r="C55" s="3" t="str">
        <f>IF(B55="","",VLOOKUP(B55,'LISTA USUARIOS'!$B$3:$D$1179,2,0))</f>
        <v>WESLEY TEIXEIRA DOS SANTOS</v>
      </c>
      <c r="D55" s="3"/>
      <c r="E55" s="6" t="s">
        <v>1028</v>
      </c>
      <c r="F55" s="6" t="s">
        <v>1028</v>
      </c>
      <c r="G55" s="6" t="s">
        <v>1028</v>
      </c>
      <c r="H55" s="6" t="s">
        <v>1028</v>
      </c>
      <c r="I55" s="6"/>
      <c r="J55" s="6"/>
      <c r="K55" s="6"/>
      <c r="L55" s="6"/>
      <c r="M55" s="6" t="s">
        <v>1037</v>
      </c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>
        <v>44022</v>
      </c>
      <c r="C56" s="3" t="str">
        <f>IF(B56="","",VLOOKUP(B56,'LISTA USUARIOS'!$B$3:$D$1179,2,0))</f>
        <v>WEVERTON HENRIQUE DA SILVA NOGUEIRA</v>
      </c>
      <c r="D56" s="3"/>
      <c r="E56" s="6" t="s">
        <v>1028</v>
      </c>
      <c r="F56" s="6"/>
      <c r="G56" s="6" t="s">
        <v>1028</v>
      </c>
      <c r="H56" s="6"/>
      <c r="I56" s="6" t="s">
        <v>1028</v>
      </c>
      <c r="J56" s="6"/>
      <c r="K56" s="6" t="s">
        <v>1028</v>
      </c>
      <c r="L56" s="6"/>
      <c r="M56" s="6" t="s">
        <v>1037</v>
      </c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>
        <v>45387</v>
      </c>
      <c r="C57" s="3" t="str">
        <f>IF(B57="","",VLOOKUP(B57,'LISTA USUARIOS'!$B$3:$D$1179,2,0))</f>
        <v>Wilter de Souza Correia</v>
      </c>
      <c r="D57" s="3"/>
      <c r="E57" s="6"/>
      <c r="F57" s="6" t="s">
        <v>1028</v>
      </c>
      <c r="G57" s="6"/>
      <c r="H57" s="6" t="s">
        <v>1028</v>
      </c>
      <c r="I57" s="6"/>
      <c r="J57" s="6" t="s">
        <v>1028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>
        <v>37363</v>
      </c>
      <c r="C58" s="19" t="s">
        <v>91</v>
      </c>
      <c r="D58" s="3"/>
      <c r="E58" s="6"/>
      <c r="F58" s="6" t="s">
        <v>1028</v>
      </c>
      <c r="G58" s="6"/>
      <c r="H58" s="6" t="s">
        <v>1028</v>
      </c>
      <c r="I58" s="6"/>
      <c r="J58" s="6" t="s">
        <v>1028</v>
      </c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44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53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43804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/>
      <c r="E5" s="6" t="s">
        <v>1028</v>
      </c>
      <c r="F5" s="6" t="s">
        <v>1028</v>
      </c>
      <c r="G5" s="6"/>
      <c r="H5" s="6" t="s">
        <v>1028</v>
      </c>
      <c r="I5" s="6"/>
      <c r="J5" s="6" t="s">
        <v>1028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44931</v>
      </c>
      <c r="C6" s="3" t="str">
        <f>IF(B6="","",VLOOKUP(B6,'LISTA USUARIOS'!$B$3:$D$1179,2,0))</f>
        <v>ADENILSON SILVINO COSTA</v>
      </c>
      <c r="D6" s="3"/>
      <c r="E6" s="6" t="s">
        <v>1028</v>
      </c>
      <c r="F6" s="6"/>
      <c r="G6" s="6" t="s">
        <v>1028</v>
      </c>
      <c r="H6" s="6"/>
      <c r="I6" s="6" t="s">
        <v>1028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44937</v>
      </c>
      <c r="C7" s="3" t="str">
        <f>IF(B7="","",VLOOKUP(B7,'LISTA USUARIOS'!$B$3:$D$1179,2,0))</f>
        <v>ADRIANO DA SILVA REIS</v>
      </c>
      <c r="D7" s="3"/>
      <c r="E7" s="6" t="s">
        <v>1028</v>
      </c>
      <c r="F7" s="6"/>
      <c r="G7" s="6" t="s">
        <v>1028</v>
      </c>
      <c r="H7" s="6"/>
      <c r="I7" s="6" t="s">
        <v>1028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14975</v>
      </c>
      <c r="C8" s="3" t="str">
        <f>IF(B8="","",VLOOKUP(B8,'LISTA USUARIOS'!$B$3:$D$1179,2,0))</f>
        <v>BRUNO BISPO DOS SANTOS</v>
      </c>
      <c r="D8" s="3"/>
      <c r="E8" s="6" t="s">
        <v>1028</v>
      </c>
      <c r="F8" s="6"/>
      <c r="G8" s="6"/>
      <c r="H8" s="6"/>
      <c r="I8" s="6" t="s">
        <v>1028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44993</v>
      </c>
      <c r="C9" s="3" t="str">
        <f>IF(B9="","",VLOOKUP(B9,'LISTA USUARIOS'!$B$3:$D$1179,2,0))</f>
        <v>Carla Aparecida da Silva Rodrigues</v>
      </c>
      <c r="D9" s="3"/>
      <c r="E9" s="6" t="s">
        <v>1028</v>
      </c>
      <c r="F9" s="6" t="s">
        <v>1028</v>
      </c>
      <c r="G9" s="6" t="s">
        <v>1028</v>
      </c>
      <c r="H9" s="6" t="s">
        <v>1028</v>
      </c>
      <c r="I9" s="6" t="s">
        <v>1028</v>
      </c>
      <c r="J9" s="6" t="s">
        <v>1028</v>
      </c>
      <c r="K9" s="6"/>
      <c r="L9" s="6"/>
      <c r="M9" s="6" t="s">
        <v>1029</v>
      </c>
      <c r="N9" s="6"/>
      <c r="O9" s="6"/>
      <c r="P9" s="6"/>
      <c r="Q9" s="6"/>
      <c r="R9" s="6"/>
      <c r="S9" s="6"/>
      <c r="T9" s="6"/>
    </row>
    <row r="10" spans="1:20" x14ac:dyDescent="0.25">
      <c r="A10" s="25">
        <v>6</v>
      </c>
      <c r="B10" s="4">
        <v>16200</v>
      </c>
      <c r="C10" s="3" t="str">
        <f>IF(B10="","",VLOOKUP(B10,'LISTA USUARIOS'!$B$3:$D$1179,2,0))</f>
        <v>CARLOS ALEXANDRE DE OLIVEIRA</v>
      </c>
      <c r="D10" s="3"/>
      <c r="E10" s="6"/>
      <c r="F10" s="6" t="s">
        <v>1028</v>
      </c>
      <c r="G10" s="6"/>
      <c r="H10" s="6" t="s">
        <v>1028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5">
        <v>7</v>
      </c>
      <c r="B11" s="4">
        <v>10484</v>
      </c>
      <c r="C11" s="3" t="str">
        <f>IF(B11="","",VLOOKUP(B11,'LISTA USUARIOS'!$B$3:$D$1179,2,0))</f>
        <v>Cristiano Ferreira do Amaral</v>
      </c>
      <c r="D11" s="3"/>
      <c r="E11" s="6" t="s">
        <v>1028</v>
      </c>
      <c r="F11" s="6"/>
      <c r="G11" s="6"/>
      <c r="H11" s="6"/>
      <c r="I11" s="6" t="s">
        <v>1028</v>
      </c>
      <c r="J11" s="6"/>
      <c r="K11" s="6" t="s">
        <v>1028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5">
        <v>8</v>
      </c>
      <c r="B12" s="4">
        <v>42033</v>
      </c>
      <c r="C12" s="3" t="str">
        <f>IF(B12="","",VLOOKUP(B12,'LISTA USUARIOS'!$B$3:$D$1179,2,0))</f>
        <v>Douglas dos Santos</v>
      </c>
      <c r="D12" s="3"/>
      <c r="E12" s="6" t="s">
        <v>1028</v>
      </c>
      <c r="F12" s="6" t="s">
        <v>1028</v>
      </c>
      <c r="G12" s="6" t="s">
        <v>1028</v>
      </c>
      <c r="H12" s="6" t="s">
        <v>1028</v>
      </c>
      <c r="I12" s="6" t="s">
        <v>1028</v>
      </c>
      <c r="J12" s="6" t="s">
        <v>1028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5">
        <v>9</v>
      </c>
      <c r="B13" s="4">
        <v>6432</v>
      </c>
      <c r="C13" s="3" t="str">
        <f>IF(B13="","",VLOOKUP(B13,'LISTA USUARIOS'!$B$3:$D$1179,2,0))</f>
        <v>EDDGAR VERTELO FORTUNATO</v>
      </c>
      <c r="D13" s="3"/>
      <c r="E13" s="6" t="s">
        <v>1028</v>
      </c>
      <c r="F13" s="6"/>
      <c r="G13" s="6" t="s">
        <v>1028</v>
      </c>
      <c r="H13" s="6"/>
      <c r="I13" s="6" t="s">
        <v>1028</v>
      </c>
      <c r="J13" s="6"/>
      <c r="K13" s="6"/>
      <c r="L13" s="6"/>
      <c r="M13" s="6" t="s">
        <v>1029</v>
      </c>
      <c r="N13" s="6"/>
      <c r="O13" s="6"/>
      <c r="P13" s="6"/>
      <c r="Q13" s="6"/>
      <c r="R13" s="6"/>
      <c r="S13" s="6"/>
      <c r="T13" s="6"/>
    </row>
    <row r="14" spans="1:20" x14ac:dyDescent="0.25">
      <c r="A14" s="25">
        <v>10</v>
      </c>
      <c r="B14" s="4">
        <v>45126</v>
      </c>
      <c r="C14" s="3" t="str">
        <f>IF(B14="","",VLOOKUP(B14,'LISTA USUARIOS'!$B$3:$D$1179,2,0))</f>
        <v>FABIO JUNIO DE SOUZA</v>
      </c>
      <c r="D14" s="3"/>
      <c r="E14" s="6"/>
      <c r="F14" s="6" t="s">
        <v>1028</v>
      </c>
      <c r="G14" s="6"/>
      <c r="H14" s="6" t="s">
        <v>1028</v>
      </c>
      <c r="I14" s="6"/>
      <c r="J14" s="6" t="s">
        <v>1028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5">
        <v>11</v>
      </c>
      <c r="B15" s="4">
        <v>45136</v>
      </c>
      <c r="C15" s="3" t="str">
        <f>IF(B15="","",VLOOKUP(B15,'LISTA USUARIOS'!$B$3:$D$1179,2,0))</f>
        <v>FERNANDA CRISTINA DOS SANTOS</v>
      </c>
      <c r="D15" s="3"/>
      <c r="E15" s="6" t="s">
        <v>1028</v>
      </c>
      <c r="F15" s="6" t="s">
        <v>1028</v>
      </c>
      <c r="G15" s="6" t="s">
        <v>1028</v>
      </c>
      <c r="H15" s="6" t="s">
        <v>1028</v>
      </c>
      <c r="I15" s="6"/>
      <c r="J15" s="6" t="s">
        <v>1028</v>
      </c>
      <c r="K15" s="6"/>
      <c r="L15" s="6"/>
      <c r="M15" s="6" t="s">
        <v>1037</v>
      </c>
      <c r="N15" s="6"/>
      <c r="O15" s="6"/>
      <c r="P15" s="6"/>
      <c r="Q15" s="6"/>
      <c r="R15" s="6"/>
      <c r="S15" s="6"/>
      <c r="T15" s="6"/>
    </row>
    <row r="16" spans="1:20" x14ac:dyDescent="0.25">
      <c r="A16" s="25">
        <v>12</v>
      </c>
      <c r="B16" s="4">
        <v>45152</v>
      </c>
      <c r="C16" s="3" t="str">
        <f>IF(B16="","",VLOOKUP(B16,'LISTA USUARIOS'!$B$3:$D$1179,2,0))</f>
        <v>FLAVIO DIEGO BASTOS SANTOS</v>
      </c>
      <c r="D16" s="3"/>
      <c r="E16" s="6"/>
      <c r="F16" s="6" t="s">
        <v>1028</v>
      </c>
      <c r="G16" s="6"/>
      <c r="H16" s="6"/>
      <c r="I16" s="6"/>
      <c r="J16" s="6" t="s">
        <v>1028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5">
        <v>13</v>
      </c>
      <c r="B17" s="4">
        <v>45153</v>
      </c>
      <c r="C17" s="3" t="str">
        <f>IF(B17="","",VLOOKUP(B17,'LISTA USUARIOS'!$B$3:$D$1179,2,0))</f>
        <v>FLAVIO MOSELI</v>
      </c>
      <c r="D17" s="3"/>
      <c r="E17" s="6" t="s">
        <v>1028</v>
      </c>
      <c r="F17" s="6" t="s">
        <v>1028</v>
      </c>
      <c r="G17" s="6" t="s">
        <v>1028</v>
      </c>
      <c r="H17" s="6" t="s">
        <v>1028</v>
      </c>
      <c r="I17" s="6" t="s">
        <v>1028</v>
      </c>
      <c r="J17" s="6" t="s">
        <v>1028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5">
        <v>14</v>
      </c>
      <c r="B18" s="4">
        <v>45156</v>
      </c>
      <c r="C18" s="3" t="str">
        <f>IF(B18="","",VLOOKUP(B18,'LISTA USUARIOS'!$B$3:$D$1179,2,0))</f>
        <v>FRANCISCO CEZARIO DO CARMO</v>
      </c>
      <c r="D18" s="3"/>
      <c r="E18" s="6" t="s">
        <v>1028</v>
      </c>
      <c r="F18" s="6" t="s">
        <v>1028</v>
      </c>
      <c r="G18" s="6" t="s">
        <v>1028</v>
      </c>
      <c r="H18" s="6" t="s">
        <v>1028</v>
      </c>
      <c r="I18" s="6" t="s">
        <v>1028</v>
      </c>
      <c r="J18" s="6" t="s">
        <v>1028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5">
        <v>15</v>
      </c>
      <c r="B19" s="4">
        <v>28395</v>
      </c>
      <c r="C19" s="3" t="str">
        <f>IF(B19="","",VLOOKUP(B19,'LISTA USUARIOS'!$B$3:$D$1179,2,0))</f>
        <v>Glaudston Paulo Cavalcanti Rodrigues</v>
      </c>
      <c r="D19" s="3"/>
      <c r="E19" s="6" t="s">
        <v>1028</v>
      </c>
      <c r="F19" s="6" t="s">
        <v>1028</v>
      </c>
      <c r="G19" s="6" t="s">
        <v>1028</v>
      </c>
      <c r="H19" s="6" t="s">
        <v>1028</v>
      </c>
      <c r="I19" s="6" t="s">
        <v>1028</v>
      </c>
      <c r="J19" s="6" t="s">
        <v>1028</v>
      </c>
      <c r="K19" s="6" t="s">
        <v>1028</v>
      </c>
      <c r="L19" s="6"/>
      <c r="M19" s="6" t="s">
        <v>1029</v>
      </c>
      <c r="N19" s="6"/>
      <c r="O19" s="6"/>
      <c r="P19" s="6"/>
      <c r="Q19" s="6"/>
      <c r="R19" s="6"/>
      <c r="S19" s="6"/>
      <c r="T19" s="6"/>
    </row>
    <row r="20" spans="1:20" x14ac:dyDescent="0.25">
      <c r="A20" s="25">
        <v>16</v>
      </c>
      <c r="B20" s="4">
        <v>45575</v>
      </c>
      <c r="C20" s="3" t="str">
        <f>IF(B20="","",VLOOKUP(B20,'LISTA USUARIOS'!$B$3:$D$1179,2,0))</f>
        <v>HOMERO LEONARDO LEONCIO RODRIGUES BARBOSA</v>
      </c>
      <c r="D20" s="3"/>
      <c r="E20" s="6" t="s">
        <v>1028</v>
      </c>
      <c r="F20" s="6"/>
      <c r="G20" s="6" t="s">
        <v>1028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5">
        <v>17</v>
      </c>
      <c r="B21" s="4">
        <v>45056</v>
      </c>
      <c r="C21" s="3" t="str">
        <f>IF(B21="","",VLOOKUP(B21,'LISTA USUARIOS'!$B$3:$D$1179,2,0))</f>
        <v>IAGO GUSTAVO DE OLIVEIRA</v>
      </c>
      <c r="D21" s="3"/>
      <c r="E21" s="6"/>
      <c r="F21" s="6" t="s">
        <v>1028</v>
      </c>
      <c r="G21" s="6"/>
      <c r="H21" s="6" t="s">
        <v>1028</v>
      </c>
      <c r="I21" s="6"/>
      <c r="J21" s="6" t="s">
        <v>1028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5">
        <v>18</v>
      </c>
      <c r="B22" s="4">
        <v>45059</v>
      </c>
      <c r="C22" s="3" t="str">
        <f>IF(B22="","",VLOOKUP(B22,'LISTA USUARIOS'!$B$3:$D$1179,2,0))</f>
        <v>IARA CONCEIÇÃO PATROCINIO</v>
      </c>
      <c r="D22" s="3"/>
      <c r="E22" s="6" t="s">
        <v>1028</v>
      </c>
      <c r="F22" s="6"/>
      <c r="G22" s="6" t="s">
        <v>1028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5">
        <v>19</v>
      </c>
      <c r="B23" s="4">
        <v>28609</v>
      </c>
      <c r="C23" s="3" t="str">
        <f>IF(B23="","",VLOOKUP(B23,'LISTA USUARIOS'!$B$3:$D$1179,2,0))</f>
        <v>ISAIAS JOSE SANTANA</v>
      </c>
      <c r="D23" s="3"/>
      <c r="E23" s="6"/>
      <c r="F23" s="6" t="s">
        <v>1028</v>
      </c>
      <c r="G23" s="6"/>
      <c r="H23" s="6" t="s">
        <v>1028</v>
      </c>
      <c r="I23" s="6"/>
      <c r="J23" s="6" t="s">
        <v>1028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5">
        <v>20</v>
      </c>
      <c r="B24" s="4">
        <v>45070</v>
      </c>
      <c r="C24" s="3" t="str">
        <f>IF(B24="","",VLOOKUP(B24,'LISTA USUARIOS'!$B$3:$D$1179,2,0))</f>
        <v>ISAIAS SANTOS DA SILVA</v>
      </c>
      <c r="D24" s="3"/>
      <c r="E24" s="6" t="s">
        <v>1028</v>
      </c>
      <c r="F24" s="6" t="s">
        <v>1028</v>
      </c>
      <c r="G24" s="6" t="s">
        <v>1028</v>
      </c>
      <c r="H24" s="6" t="s">
        <v>1028</v>
      </c>
      <c r="I24" s="6" t="s">
        <v>1028</v>
      </c>
      <c r="J24" s="6" t="s">
        <v>1028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5">
        <v>21</v>
      </c>
      <c r="B25" s="4">
        <v>37810</v>
      </c>
      <c r="C25" s="3" t="str">
        <f>IF(B25="","",VLOOKUP(B25,'LISTA USUARIOS'!$B$3:$D$1179,2,0))</f>
        <v>JAIRO LUIZ ALVES DOS SANTOS</v>
      </c>
      <c r="D25" s="3"/>
      <c r="E25" s="6" t="s">
        <v>1028</v>
      </c>
      <c r="F25" s="6"/>
      <c r="G25" s="6"/>
      <c r="H25" s="6"/>
      <c r="I25" s="6" t="s">
        <v>1028</v>
      </c>
      <c r="J25" s="6"/>
      <c r="K25" s="6" t="s">
        <v>1028</v>
      </c>
      <c r="L25" s="6"/>
      <c r="M25" s="6" t="s">
        <v>1028</v>
      </c>
      <c r="N25" s="6"/>
      <c r="O25" s="6"/>
      <c r="P25" s="6"/>
      <c r="Q25" s="6"/>
      <c r="R25" s="6"/>
      <c r="S25" s="6"/>
      <c r="T25" s="6"/>
    </row>
    <row r="26" spans="1:20" x14ac:dyDescent="0.25">
      <c r="A26" s="25">
        <v>22</v>
      </c>
      <c r="B26" s="4">
        <v>16090</v>
      </c>
      <c r="C26" s="3" t="str">
        <f>IF(B26="","",VLOOKUP(B26,'LISTA USUARIOS'!$B$3:$D$1179,2,0))</f>
        <v>Joao Carlos da Silva</v>
      </c>
      <c r="D26" s="3"/>
      <c r="E26" s="6"/>
      <c r="F26" s="6" t="s">
        <v>1028</v>
      </c>
      <c r="G26" s="6"/>
      <c r="H26" s="6" t="s">
        <v>1028</v>
      </c>
      <c r="I26" s="6"/>
      <c r="J26" s="6" t="s">
        <v>1028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5">
        <v>23</v>
      </c>
      <c r="B27" s="4">
        <v>40788</v>
      </c>
      <c r="C27" s="3" t="str">
        <f>IF(B27="","",VLOOKUP(B27,'LISTA USUARIOS'!$B$3:$D$1179,2,0))</f>
        <v>Joao Pereira Silva neto</v>
      </c>
      <c r="D27" s="3"/>
      <c r="E27" s="6" t="s">
        <v>1028</v>
      </c>
      <c r="F27" s="6" t="s">
        <v>1028</v>
      </c>
      <c r="G27" s="6" t="s">
        <v>1028</v>
      </c>
      <c r="H27" s="6" t="s">
        <v>1028</v>
      </c>
      <c r="I27" s="6" t="s">
        <v>1028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5">
        <v>24</v>
      </c>
      <c r="B28" s="4">
        <v>45118</v>
      </c>
      <c r="C28" s="3" t="str">
        <f>IF(B28="","",VLOOKUP(B28,'LISTA USUARIOS'!$B$3:$D$1179,2,0))</f>
        <v>JOAO SANTANA SANTOS</v>
      </c>
      <c r="D28" s="3"/>
      <c r="E28" s="6"/>
      <c r="F28" s="6" t="s">
        <v>1028</v>
      </c>
      <c r="G28" s="6"/>
      <c r="H28" s="6" t="s">
        <v>1028</v>
      </c>
      <c r="I28" s="6"/>
      <c r="J28" s="6" t="s">
        <v>1028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5">
        <v>25</v>
      </c>
      <c r="B29" s="4">
        <v>45119</v>
      </c>
      <c r="C29" s="3" t="str">
        <f>IF(B29="","",VLOOKUP(B29,'LISTA USUARIOS'!$B$3:$D$1179,2,0))</f>
        <v>JOAO SOARES DESIDERIO</v>
      </c>
      <c r="D29" s="3"/>
      <c r="E29" s="6" t="s">
        <v>1028</v>
      </c>
      <c r="F29" s="6"/>
      <c r="G29" s="6"/>
      <c r="H29" s="6"/>
      <c r="I29" s="6" t="s">
        <v>1028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5">
        <v>26</v>
      </c>
      <c r="B30" s="4">
        <v>45130</v>
      </c>
      <c r="C30" s="3" t="str">
        <f>IF(B30="","",VLOOKUP(B30,'LISTA USUARIOS'!$B$3:$D$1179,2,0))</f>
        <v>JOELMA VANESSA SILVINO</v>
      </c>
      <c r="D30" s="3"/>
      <c r="E30" s="6" t="s">
        <v>1028</v>
      </c>
      <c r="F30" s="6" t="s">
        <v>1028</v>
      </c>
      <c r="G30" s="6" t="s">
        <v>1028</v>
      </c>
      <c r="H30" s="6" t="s">
        <v>1028</v>
      </c>
      <c r="I30" s="6" t="s">
        <v>1028</v>
      </c>
      <c r="J30" s="6" t="s">
        <v>1028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5">
        <v>27</v>
      </c>
      <c r="B31" s="4">
        <v>45457</v>
      </c>
      <c r="C31" s="3" t="str">
        <f>IF(B31="","",VLOOKUP(B31,'LISTA USUARIOS'!$B$3:$D$1179,2,0))</f>
        <v>JOSE VALDO ALVES FILHO</v>
      </c>
      <c r="D31" s="3"/>
      <c r="E31" s="6"/>
      <c r="F31" s="6" t="s">
        <v>1028</v>
      </c>
      <c r="G31" s="6"/>
      <c r="H31" s="6"/>
      <c r="I31" s="6"/>
      <c r="J31" s="6" t="s">
        <v>1028</v>
      </c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5">
        <v>28</v>
      </c>
      <c r="B32" s="4">
        <v>45269</v>
      </c>
      <c r="C32" s="3" t="s">
        <v>60</v>
      </c>
      <c r="D32" s="3"/>
      <c r="E32" s="6"/>
      <c r="F32" s="6" t="s">
        <v>1028</v>
      </c>
      <c r="G32" s="6"/>
      <c r="H32" s="6" t="s">
        <v>1028</v>
      </c>
      <c r="I32" s="6"/>
      <c r="J32" s="6" t="s">
        <v>1028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5">
        <v>29</v>
      </c>
      <c r="B33" s="4">
        <v>45275</v>
      </c>
      <c r="C33" s="3" t="str">
        <f>IF(B33="","",VLOOKUP(B33,'LISTA USUARIOS'!$B$3:$D$1179,2,0))</f>
        <v>LEANDRO SOUTO GOMES</v>
      </c>
      <c r="D33" s="3"/>
      <c r="E33" s="6" t="s">
        <v>1028</v>
      </c>
      <c r="F33" s="6" t="s">
        <v>1028</v>
      </c>
      <c r="G33" s="6" t="s">
        <v>1028</v>
      </c>
      <c r="H33" s="6" t="s">
        <v>1028</v>
      </c>
      <c r="I33" s="6" t="s">
        <v>1028</v>
      </c>
      <c r="J33" s="6" t="s">
        <v>1028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5">
        <v>30</v>
      </c>
      <c r="B34" s="4">
        <v>45296</v>
      </c>
      <c r="C34" s="3" t="str">
        <f>IF(B34="","",VLOOKUP(B34,'LISTA USUARIOS'!$B$3:$D$1179,2,0))</f>
        <v>LEONARDO GOMES DE MOURA BRAGA</v>
      </c>
      <c r="D34" s="3"/>
      <c r="E34" s="6" t="s">
        <v>1028</v>
      </c>
      <c r="F34" s="6"/>
      <c r="G34" s="6" t="s">
        <v>1028</v>
      </c>
      <c r="H34" s="6"/>
      <c r="I34" s="6" t="s">
        <v>1028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5">
        <v>31</v>
      </c>
      <c r="B35" s="4">
        <v>45305</v>
      </c>
      <c r="C35" s="3" t="str">
        <f>IF(B35="","",VLOOKUP(B35,'LISTA USUARIOS'!$B$3:$D$1179,2,0))</f>
        <v>LUAN ELEAR BUSNELLO</v>
      </c>
      <c r="D35" s="3"/>
      <c r="E35" s="6"/>
      <c r="F35" s="6" t="s">
        <v>1028</v>
      </c>
      <c r="G35" s="6"/>
      <c r="H35" s="6" t="s">
        <v>1028</v>
      </c>
      <c r="I35" s="6"/>
      <c r="J35" s="6" t="s">
        <v>1028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5">
        <v>32</v>
      </c>
      <c r="B36" s="4">
        <v>45343</v>
      </c>
      <c r="C36" s="3" t="str">
        <f>IF(B36="","",VLOOKUP(B36,'LISTA USUARIOS'!$B$3:$D$1179,2,0))</f>
        <v>LUIZ CLAUIDO BERNARDES DE SOUZA</v>
      </c>
      <c r="D36" s="3"/>
      <c r="E36" s="6" t="s">
        <v>1028</v>
      </c>
      <c r="F36" s="6" t="s">
        <v>1028</v>
      </c>
      <c r="G36" s="6" t="s">
        <v>1028</v>
      </c>
      <c r="H36" s="6" t="s">
        <v>1028</v>
      </c>
      <c r="I36" s="6" t="s">
        <v>1028</v>
      </c>
      <c r="J36" s="6" t="s">
        <v>1028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5">
        <v>33</v>
      </c>
      <c r="B37" s="4">
        <v>45351</v>
      </c>
      <c r="C37" s="3" t="str">
        <f>IF(B37="","",VLOOKUP(B37,'LISTA USUARIOS'!$B$3:$D$1179,2,0))</f>
        <v>MANOEL LOURAS</v>
      </c>
      <c r="D37" s="3"/>
      <c r="E37" s="6" t="s">
        <v>1028</v>
      </c>
      <c r="F37" s="6"/>
      <c r="G37" s="6" t="s">
        <v>1028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5">
        <v>34</v>
      </c>
      <c r="B38" s="4">
        <v>45242</v>
      </c>
      <c r="C38" s="3" t="str">
        <f>IF(B38="","",VLOOKUP(B38,'LISTA USUARIOS'!$B$3:$D$1179,2,0))</f>
        <v>MARCILIO MARTINS DE LIMA</v>
      </c>
      <c r="D38" s="3"/>
      <c r="E38" s="6" t="s">
        <v>1028</v>
      </c>
      <c r="F38" s="6" t="s">
        <v>1028</v>
      </c>
      <c r="G38" s="6" t="s">
        <v>1028</v>
      </c>
      <c r="H38" s="6" t="s">
        <v>1028</v>
      </c>
      <c r="I38" s="6" t="s">
        <v>1028</v>
      </c>
      <c r="J38" s="6" t="s">
        <v>1028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5">
        <v>35</v>
      </c>
      <c r="B39" s="4">
        <v>43287</v>
      </c>
      <c r="C39" s="19" t="s">
        <v>246</v>
      </c>
      <c r="D39" s="3"/>
      <c r="E39" s="6"/>
      <c r="F39" s="6" t="s">
        <v>1028</v>
      </c>
      <c r="G39" s="6"/>
      <c r="H39" s="6" t="s">
        <v>1028</v>
      </c>
      <c r="I39" s="6"/>
      <c r="J39" s="6" t="s">
        <v>1028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5">
        <v>36</v>
      </c>
      <c r="B40" s="4">
        <v>45581</v>
      </c>
      <c r="C40" s="3" t="str">
        <f>IF(B40="","",VLOOKUP(B40,'LISTA USUARIOS'!$B$3:$D$1179,2,0))</f>
        <v>MAURO VITORINO MENDES</v>
      </c>
      <c r="D40" s="3"/>
      <c r="E40" s="6" t="s">
        <v>1028</v>
      </c>
      <c r="F40" s="6" t="s">
        <v>1028</v>
      </c>
      <c r="G40" s="6" t="s">
        <v>1028</v>
      </c>
      <c r="H40" s="6" t="s">
        <v>1028</v>
      </c>
      <c r="I40" s="6" t="s">
        <v>1028</v>
      </c>
      <c r="J40" s="6"/>
      <c r="K40" s="6"/>
      <c r="L40" s="6"/>
      <c r="M40" s="6" t="s">
        <v>1037</v>
      </c>
      <c r="N40" s="6"/>
      <c r="O40" s="6"/>
      <c r="P40" s="6"/>
      <c r="Q40" s="6"/>
      <c r="R40" s="6"/>
      <c r="S40" s="6"/>
      <c r="T40" s="6"/>
    </row>
    <row r="41" spans="1:20" x14ac:dyDescent="0.25">
      <c r="A41" s="25">
        <v>37</v>
      </c>
      <c r="B41" s="4">
        <v>35346</v>
      </c>
      <c r="C41" s="3" t="str">
        <f>IF(B41="","",VLOOKUP(B41,'LISTA USUARIOS'!$B$3:$D$1179,2,0))</f>
        <v>PEDRO PAULO PEREIRA</v>
      </c>
      <c r="D41" s="3"/>
      <c r="E41" s="6" t="s">
        <v>1028</v>
      </c>
      <c r="F41" s="6"/>
      <c r="G41" s="6" t="s">
        <v>1028</v>
      </c>
      <c r="H41" s="6"/>
      <c r="I41" s="6" t="s">
        <v>1028</v>
      </c>
      <c r="J41" s="6"/>
      <c r="K41" s="6"/>
      <c r="L41" s="6"/>
      <c r="M41" s="6" t="s">
        <v>1029</v>
      </c>
      <c r="N41" s="6"/>
      <c r="O41" s="6"/>
      <c r="P41" s="6"/>
      <c r="Q41" s="6"/>
      <c r="R41" s="6"/>
      <c r="S41" s="6"/>
      <c r="T41" s="6"/>
    </row>
    <row r="42" spans="1:20" x14ac:dyDescent="0.25">
      <c r="A42" s="25">
        <v>38</v>
      </c>
      <c r="B42" s="4">
        <v>21725</v>
      </c>
      <c r="C42" s="3" t="str">
        <f>IF(B42="","",VLOOKUP(B42,'LISTA USUARIOS'!$B$3:$D$1179,2,0))</f>
        <v>RENATO NAZARENO</v>
      </c>
      <c r="D42" s="3"/>
      <c r="E42" s="6" t="s">
        <v>1028</v>
      </c>
      <c r="F42" s="6"/>
      <c r="G42" s="6" t="s">
        <v>1028</v>
      </c>
      <c r="H42" s="6"/>
      <c r="I42" s="6" t="s">
        <v>1028</v>
      </c>
      <c r="J42" s="6"/>
      <c r="K42" s="6"/>
      <c r="L42" s="6"/>
      <c r="M42" s="6" t="s">
        <v>1029</v>
      </c>
      <c r="N42" s="6"/>
      <c r="O42" s="6"/>
      <c r="P42" s="6"/>
      <c r="Q42" s="6"/>
      <c r="R42" s="6"/>
      <c r="S42" s="6"/>
      <c r="T42" s="6"/>
    </row>
    <row r="43" spans="1:20" x14ac:dyDescent="0.25">
      <c r="A43" s="25">
        <v>39</v>
      </c>
      <c r="B43" s="4">
        <v>45568</v>
      </c>
      <c r="C43" s="3" t="str">
        <f>IF(B43="","",VLOOKUP(B43,'LISTA USUARIOS'!$B$3:$D$1179,2,0))</f>
        <v>ROBSON FRANCISCO CHAGAS</v>
      </c>
      <c r="D43" s="3"/>
      <c r="E43" s="6" t="s">
        <v>1028</v>
      </c>
      <c r="F43" s="6" t="s">
        <v>1028</v>
      </c>
      <c r="G43" s="6" t="s">
        <v>1028</v>
      </c>
      <c r="H43" s="6" t="s">
        <v>1028</v>
      </c>
      <c r="I43" s="6" t="s">
        <v>1028</v>
      </c>
      <c r="J43" s="6"/>
      <c r="K43" s="6"/>
      <c r="L43" s="6"/>
      <c r="M43" s="6" t="s">
        <v>1029</v>
      </c>
      <c r="N43" s="6"/>
      <c r="O43" s="6"/>
      <c r="P43" s="6"/>
      <c r="Q43" s="6"/>
      <c r="R43" s="6"/>
      <c r="S43" s="6"/>
      <c r="T43" s="6"/>
    </row>
    <row r="44" spans="1:20" x14ac:dyDescent="0.25">
      <c r="A44" s="25">
        <v>40</v>
      </c>
      <c r="B44" s="4">
        <v>32761</v>
      </c>
      <c r="C44" s="3" t="str">
        <f>IF(B44="","",VLOOKUP(B44,'LISTA USUARIOS'!$B$3:$D$1179,2,0))</f>
        <v>ROBSON GARCEZ DE MOURA</v>
      </c>
      <c r="D44" s="3"/>
      <c r="E44" s="6" t="s">
        <v>1028</v>
      </c>
      <c r="F44" s="6"/>
      <c r="G44" s="6" t="s">
        <v>1028</v>
      </c>
      <c r="H44" s="6"/>
      <c r="I44" s="6" t="s">
        <v>1028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5">
        <v>41</v>
      </c>
      <c r="B45" s="4">
        <v>32761</v>
      </c>
      <c r="C45" s="3" t="str">
        <f>IF(B45="","",VLOOKUP(B45,'LISTA USUARIOS'!$B$3:$D$1179,2,0))</f>
        <v>ROBSON GARCEZ DE MOURA</v>
      </c>
      <c r="D45" s="3"/>
      <c r="E45" s="6"/>
      <c r="F45" s="6" t="s">
        <v>1028</v>
      </c>
      <c r="G45" s="6"/>
      <c r="H45" s="6" t="s">
        <v>1028</v>
      </c>
      <c r="I45" s="6"/>
      <c r="J45" s="6" t="s">
        <v>1028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5">
        <v>42</v>
      </c>
      <c r="B46" s="4">
        <v>35788</v>
      </c>
      <c r="C46" s="3" t="str">
        <f>IF(B46="","",VLOOKUP(B46,'LISTA USUARIOS'!$B$3:$D$1179,2,0))</f>
        <v>SILVANO BARBOSA</v>
      </c>
      <c r="D46" s="3"/>
      <c r="E46" s="6" t="s">
        <v>1028</v>
      </c>
      <c r="F46" s="6"/>
      <c r="G46" s="6" t="s">
        <v>1028</v>
      </c>
      <c r="H46" s="6"/>
      <c r="I46" s="6" t="s">
        <v>1028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5">
        <v>43</v>
      </c>
      <c r="B47" s="4">
        <v>45215</v>
      </c>
      <c r="C47" s="3" t="str">
        <f>IF(B47="","",VLOOKUP(B47,'LISTA USUARIOS'!$B$3:$D$1179,2,0))</f>
        <v>STHER LUCY SANTOS</v>
      </c>
      <c r="D47" s="3"/>
      <c r="E47" s="6"/>
      <c r="F47" s="6" t="s">
        <v>1028</v>
      </c>
      <c r="G47" s="6"/>
      <c r="H47" s="6" t="s">
        <v>1028</v>
      </c>
      <c r="I47" s="6"/>
      <c r="J47" s="6" t="s">
        <v>1028</v>
      </c>
      <c r="K47" s="6"/>
      <c r="L47" s="6" t="s">
        <v>1028</v>
      </c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5">
        <v>44</v>
      </c>
      <c r="B48" s="4">
        <v>45226</v>
      </c>
      <c r="C48" s="3" t="str">
        <f>IF(B48="","",VLOOKUP(B48,'LISTA USUARIOS'!$B$3:$D$1179,2,0))</f>
        <v>Toni Ricardo dos Prazeres</v>
      </c>
      <c r="D48" s="3"/>
      <c r="E48" s="6"/>
      <c r="F48" s="6" t="s">
        <v>1028</v>
      </c>
      <c r="G48" s="6"/>
      <c r="H48" s="6"/>
      <c r="I48" s="6"/>
      <c r="J48" s="6" t="s">
        <v>1028</v>
      </c>
      <c r="K48" s="6"/>
      <c r="L48" s="6" t="s">
        <v>1028</v>
      </c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5">
        <v>45</v>
      </c>
      <c r="B49" s="4">
        <v>45406</v>
      </c>
      <c r="C49" s="3" t="str">
        <f>IF(B49="","",VLOOKUP(B49,'LISTA USUARIOS'!$B$3:$D$1179,2,0))</f>
        <v>VALDECI ALVES DE ALMEIDA</v>
      </c>
      <c r="D49" s="3"/>
      <c r="E49" s="6" t="s">
        <v>1028</v>
      </c>
      <c r="F49" s="6"/>
      <c r="G49" s="6" t="s">
        <v>1028</v>
      </c>
      <c r="H49" s="6"/>
      <c r="I49" s="6" t="s">
        <v>1028</v>
      </c>
      <c r="J49" s="6"/>
      <c r="K49" s="6" t="s">
        <v>1028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5">
        <v>46</v>
      </c>
      <c r="B50" s="4">
        <v>45537</v>
      </c>
      <c r="C50" s="3" t="str">
        <f>IF(B50="","",VLOOKUP(B50,'LISTA USUARIOS'!$B$3:$D$1179,2,0))</f>
        <v>WAILSON ALVES FIRMINO</v>
      </c>
      <c r="D50" s="3"/>
      <c r="E50" s="6" t="s">
        <v>1028</v>
      </c>
      <c r="F50" s="6"/>
      <c r="G50" s="6" t="s">
        <v>1028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5">
        <v>47</v>
      </c>
      <c r="B51" s="4">
        <v>25689</v>
      </c>
      <c r="C51" s="3" t="str">
        <f>IF(B51="","",VLOOKUP(B51,'LISTA USUARIOS'!$B$3:$D$1179,2,0))</f>
        <v>WALISON NASCIMENTO NOGUEIRA</v>
      </c>
      <c r="D51" s="3"/>
      <c r="E51" s="6" t="s">
        <v>1028</v>
      </c>
      <c r="F51" s="6" t="s">
        <v>1028</v>
      </c>
      <c r="G51" s="6" t="s">
        <v>1028</v>
      </c>
      <c r="H51" s="6" t="s">
        <v>1028</v>
      </c>
      <c r="I51" s="6" t="s">
        <v>1028</v>
      </c>
      <c r="J51" s="6" t="s">
        <v>1028</v>
      </c>
      <c r="K51" s="6"/>
      <c r="L51" s="6" t="s">
        <v>1028</v>
      </c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5">
        <v>48</v>
      </c>
      <c r="B52" s="4">
        <v>44022</v>
      </c>
      <c r="C52" s="3" t="str">
        <f>IF(B52="","",VLOOKUP(B52,'LISTA USUARIOS'!$B$3:$D$1179,2,0))</f>
        <v>WEVERTON HENRIQUE DA SILVA NOGUEIRA</v>
      </c>
      <c r="D52" s="3"/>
      <c r="E52" s="6" t="s">
        <v>1028</v>
      </c>
      <c r="F52" s="6" t="s">
        <v>1028</v>
      </c>
      <c r="G52" s="6"/>
      <c r="H52" s="6" t="s">
        <v>1028</v>
      </c>
      <c r="I52" s="6" t="s">
        <v>1028</v>
      </c>
      <c r="J52" s="6" t="s">
        <v>1028</v>
      </c>
      <c r="K52" s="6" t="s">
        <v>1028</v>
      </c>
      <c r="L52" s="6" t="s">
        <v>1028</v>
      </c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5">
        <v>49</v>
      </c>
      <c r="B53" s="4">
        <v>45387</v>
      </c>
      <c r="C53" s="3" t="str">
        <f>IF(B53="","",VLOOKUP(B53,'LISTA USUARIOS'!$B$3:$D$1179,2,0))</f>
        <v>Wilter de Souza Correia</v>
      </c>
      <c r="D53" s="3"/>
      <c r="E53" s="6"/>
      <c r="F53" s="6" t="s">
        <v>1028</v>
      </c>
      <c r="G53" s="6"/>
      <c r="H53" s="6" t="s">
        <v>1028</v>
      </c>
      <c r="I53" s="6"/>
      <c r="J53" s="6" t="s">
        <v>1028</v>
      </c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5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5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5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5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5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5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5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5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5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5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5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5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5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5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5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5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5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5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5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5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5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5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5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5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5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5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5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5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5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5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5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42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47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43805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/>
      <c r="E5" s="6" t="s">
        <v>1028</v>
      </c>
      <c r="F5" s="6"/>
      <c r="G5" s="6" t="s">
        <v>1028</v>
      </c>
      <c r="H5" s="6"/>
      <c r="I5" s="6" t="s">
        <v>1028</v>
      </c>
      <c r="J5" s="6"/>
      <c r="K5" s="6"/>
      <c r="L5" s="6"/>
      <c r="M5" s="6" t="s">
        <v>1037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44931</v>
      </c>
      <c r="C6" s="3" t="str">
        <f>IF(B6="","",VLOOKUP(B6,'LISTA USUARIOS'!$B$3:$D$1179,2,0))</f>
        <v>ADENILSON SILVINO COSTA</v>
      </c>
      <c r="D6" s="3"/>
      <c r="E6" s="6" t="s">
        <v>1028</v>
      </c>
      <c r="F6" s="6"/>
      <c r="G6" s="6" t="s">
        <v>1028</v>
      </c>
      <c r="H6" s="6"/>
      <c r="I6" s="6" t="s">
        <v>1028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9831</v>
      </c>
      <c r="C7" s="3" t="str">
        <f>IF(B7="","",VLOOKUP(B7,'LISTA USUARIOS'!$B$3:$D$1179,2,0))</f>
        <v>Ailson Rodrigues dos Santos</v>
      </c>
      <c r="D7" s="3"/>
      <c r="E7" s="6" t="s">
        <v>1028</v>
      </c>
      <c r="F7" s="6"/>
      <c r="G7" s="6" t="s">
        <v>1028</v>
      </c>
      <c r="H7" s="6"/>
      <c r="I7" s="6" t="s">
        <v>1028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14975</v>
      </c>
      <c r="C8" s="3" t="str">
        <f>IF(B8="","",VLOOKUP(B8,'LISTA USUARIOS'!$B$3:$D$1179,2,0))</f>
        <v>BRUNO BISPO DOS SANTOS</v>
      </c>
      <c r="D8" s="3"/>
      <c r="E8" s="6" t="s">
        <v>1028</v>
      </c>
      <c r="F8" s="6"/>
      <c r="G8" s="6" t="s">
        <v>1028</v>
      </c>
      <c r="H8" s="6"/>
      <c r="I8" s="6" t="s">
        <v>1028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44993</v>
      </c>
      <c r="C9" s="3" t="str">
        <f>IF(B9="","",VLOOKUP(B9,'LISTA USUARIOS'!$B$3:$D$1179,2,0))</f>
        <v>Carla Aparecida da Silva Rodrigues</v>
      </c>
      <c r="D9" s="3"/>
      <c r="E9" s="6" t="s">
        <v>1028</v>
      </c>
      <c r="F9" s="6"/>
      <c r="G9" s="6" t="s">
        <v>1028</v>
      </c>
      <c r="H9" s="6"/>
      <c r="I9" s="6" t="s">
        <v>1028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2">
        <v>6</v>
      </c>
      <c r="B10" s="4">
        <v>42033</v>
      </c>
      <c r="C10" s="3" t="str">
        <f>IF(B10="","",VLOOKUP(B10,'LISTA USUARIOS'!$B$3:$D$1179,2,0))</f>
        <v>Douglas dos Santos</v>
      </c>
      <c r="D10" s="3"/>
      <c r="E10" s="6" t="s">
        <v>1028</v>
      </c>
      <c r="F10" s="6"/>
      <c r="G10" s="6" t="s">
        <v>1028</v>
      </c>
      <c r="H10" s="6"/>
      <c r="I10" s="6" t="s">
        <v>1028</v>
      </c>
      <c r="J10" s="6"/>
      <c r="K10" s="6"/>
      <c r="L10" s="6"/>
      <c r="M10" s="6" t="s">
        <v>1037</v>
      </c>
      <c r="N10" s="6"/>
      <c r="O10" s="6"/>
      <c r="P10" s="6"/>
      <c r="Q10" s="6"/>
      <c r="R10" s="6"/>
      <c r="S10" s="6"/>
      <c r="T10" s="6"/>
    </row>
    <row r="11" spans="1:20" x14ac:dyDescent="0.25">
      <c r="A11" s="22">
        <v>7</v>
      </c>
      <c r="B11" s="4">
        <v>45044</v>
      </c>
      <c r="C11" s="3" t="str">
        <f>IF(B11="","",VLOOKUP(B11,'LISTA USUARIOS'!$B$3:$D$1179,2,0))</f>
        <v>EDNILSON FERREIRA RAMOS</v>
      </c>
      <c r="D11" s="3"/>
      <c r="E11" s="6" t="s">
        <v>1028</v>
      </c>
      <c r="F11" s="6"/>
      <c r="G11" s="6" t="s">
        <v>1028</v>
      </c>
      <c r="H11" s="6"/>
      <c r="I11" s="6"/>
      <c r="J11" s="6"/>
      <c r="K11" s="6"/>
      <c r="L11" s="6"/>
      <c r="M11" s="6" t="s">
        <v>1037</v>
      </c>
      <c r="N11" s="6"/>
      <c r="O11" s="6"/>
      <c r="P11" s="6"/>
      <c r="Q11" s="6"/>
      <c r="R11" s="6"/>
      <c r="S11" s="6"/>
      <c r="T11" s="6"/>
    </row>
    <row r="12" spans="1:20" x14ac:dyDescent="0.25">
      <c r="A12" s="22">
        <v>8</v>
      </c>
      <c r="B12" s="4">
        <v>45074</v>
      </c>
      <c r="C12" s="3" t="str">
        <f>IF(B12="","",VLOOKUP(B12,'LISTA USUARIOS'!$B$3:$D$1179,2,0))</f>
        <v>ELSON GUSTAVO FERREIRA DE SOUZA</v>
      </c>
      <c r="D12" s="3"/>
      <c r="E12" s="6" t="s">
        <v>1028</v>
      </c>
      <c r="F12" s="6"/>
      <c r="G12" s="6" t="s">
        <v>1028</v>
      </c>
      <c r="H12" s="6"/>
      <c r="I12" s="6" t="s">
        <v>1028</v>
      </c>
      <c r="J12" s="6"/>
      <c r="K12" s="6"/>
      <c r="L12" s="6"/>
      <c r="M12" s="6" t="s">
        <v>1030</v>
      </c>
      <c r="N12" s="6"/>
      <c r="O12" s="6"/>
      <c r="P12" s="6"/>
      <c r="Q12" s="6"/>
      <c r="R12" s="6"/>
      <c r="S12" s="6"/>
      <c r="T12" s="6"/>
    </row>
    <row r="13" spans="1:20" x14ac:dyDescent="0.25">
      <c r="A13" s="22">
        <v>9</v>
      </c>
      <c r="B13" s="4">
        <v>45136</v>
      </c>
      <c r="C13" s="3" t="str">
        <f>IF(B13="","",VLOOKUP(B13,'LISTA USUARIOS'!$B$3:$D$1179,2,0))</f>
        <v>FERNANDA CRISTINA DOS SANTOS</v>
      </c>
      <c r="D13" s="3"/>
      <c r="E13" s="6" t="s">
        <v>1028</v>
      </c>
      <c r="F13" s="6"/>
      <c r="G13" s="6" t="s">
        <v>1028</v>
      </c>
      <c r="H13" s="6"/>
      <c r="I13" s="6"/>
      <c r="J13" s="6"/>
      <c r="K13" s="6"/>
      <c r="L13" s="6"/>
      <c r="M13" s="6" t="s">
        <v>1030</v>
      </c>
      <c r="N13" s="6"/>
      <c r="O13" s="6"/>
      <c r="P13" s="6"/>
      <c r="Q13" s="6"/>
      <c r="R13" s="6"/>
      <c r="S13" s="6"/>
      <c r="T13" s="6"/>
    </row>
    <row r="14" spans="1:20" x14ac:dyDescent="0.25">
      <c r="A14" s="22">
        <v>10</v>
      </c>
      <c r="B14" s="4">
        <v>45153</v>
      </c>
      <c r="C14" s="3" t="str">
        <f>IF(B14="","",VLOOKUP(B14,'LISTA USUARIOS'!$B$3:$D$1179,2,0))</f>
        <v>FLAVIO MOSELI</v>
      </c>
      <c r="D14" s="3"/>
      <c r="E14" s="6" t="s">
        <v>1028</v>
      </c>
      <c r="F14" s="6"/>
      <c r="G14" s="6" t="s">
        <v>1028</v>
      </c>
      <c r="H14" s="6"/>
      <c r="I14" s="6" t="s">
        <v>1028</v>
      </c>
      <c r="J14" s="6"/>
      <c r="K14" s="6" t="s">
        <v>1028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2">
        <v>11</v>
      </c>
      <c r="B15" s="4">
        <v>45156</v>
      </c>
      <c r="C15" s="3" t="str">
        <f>IF(B15="","",VLOOKUP(B15,'LISTA USUARIOS'!$B$3:$D$1179,2,0))</f>
        <v>FRANCISCO CEZARIO DO CARMO</v>
      </c>
      <c r="D15" s="3"/>
      <c r="E15" s="6" t="s">
        <v>1028</v>
      </c>
      <c r="F15" s="6"/>
      <c r="G15" s="6" t="s">
        <v>1028</v>
      </c>
      <c r="H15" s="6"/>
      <c r="I15" s="6" t="s">
        <v>1028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2">
        <v>12</v>
      </c>
      <c r="B16" s="4">
        <v>45171</v>
      </c>
      <c r="C16" s="3" t="str">
        <f>IF(B16="","",VLOOKUP(B16,'LISTA USUARIOS'!$B$3:$D$1179,2,0))</f>
        <v>GEOVANI DEMETRIO LOPES DA SILVA</v>
      </c>
      <c r="D16" s="3"/>
      <c r="E16" s="6" t="s">
        <v>1028</v>
      </c>
      <c r="F16" s="6"/>
      <c r="G16" s="6"/>
      <c r="H16" s="6"/>
      <c r="I16" s="6" t="s">
        <v>1028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2">
        <v>13</v>
      </c>
      <c r="B17" s="4">
        <v>45181</v>
      </c>
      <c r="C17" s="3" t="s">
        <v>922</v>
      </c>
      <c r="D17" s="3"/>
      <c r="E17" s="6" t="s">
        <v>1028</v>
      </c>
      <c r="F17" s="6"/>
      <c r="G17" s="6" t="s">
        <v>1028</v>
      </c>
      <c r="H17" s="6"/>
      <c r="I17" s="6"/>
      <c r="J17" s="6"/>
      <c r="K17" s="6"/>
      <c r="L17" s="6"/>
      <c r="M17" s="6" t="s">
        <v>1037</v>
      </c>
      <c r="N17" s="6"/>
      <c r="O17" s="6"/>
      <c r="P17" s="6"/>
      <c r="Q17" s="6"/>
      <c r="R17" s="6"/>
      <c r="S17" s="6"/>
      <c r="T17" s="6"/>
    </row>
    <row r="18" spans="1:20" x14ac:dyDescent="0.25">
      <c r="A18" s="22">
        <v>14</v>
      </c>
      <c r="B18" s="4">
        <v>28395</v>
      </c>
      <c r="C18" s="3" t="str">
        <f>IF(B18="","",VLOOKUP(B18,'LISTA USUARIOS'!$B$3:$D$1179,2,0))</f>
        <v>Glaudston Paulo Cavalcanti Rodrigues</v>
      </c>
      <c r="D18" s="3"/>
      <c r="E18" s="6" t="s">
        <v>1028</v>
      </c>
      <c r="F18" s="6"/>
      <c r="G18" s="6" t="s">
        <v>1028</v>
      </c>
      <c r="H18" s="6"/>
      <c r="I18" s="6" t="s">
        <v>1028</v>
      </c>
      <c r="J18" s="6"/>
      <c r="K18" s="6"/>
      <c r="L18" s="6"/>
      <c r="M18" s="6" t="s">
        <v>1030</v>
      </c>
      <c r="N18" s="6"/>
      <c r="O18" s="6"/>
      <c r="P18" s="6"/>
      <c r="Q18" s="6"/>
      <c r="R18" s="6"/>
      <c r="S18" s="6"/>
      <c r="T18" s="6"/>
    </row>
    <row r="19" spans="1:20" x14ac:dyDescent="0.25">
      <c r="A19" s="22">
        <v>15</v>
      </c>
      <c r="B19" s="4">
        <v>28609</v>
      </c>
      <c r="C19" s="3" t="str">
        <f>IF(B19="","",VLOOKUP(B19,'LISTA USUARIOS'!$B$3:$D$1179,2,0))</f>
        <v>ISAIAS JOSE SANTANA</v>
      </c>
      <c r="D19" s="3"/>
      <c r="E19" s="6" t="s">
        <v>1028</v>
      </c>
      <c r="F19" s="6"/>
      <c r="G19" s="6" t="s">
        <v>1028</v>
      </c>
      <c r="H19" s="6"/>
      <c r="I19" s="6" t="s">
        <v>1028</v>
      </c>
      <c r="J19" s="6"/>
      <c r="K19" s="6"/>
      <c r="L19" s="6"/>
      <c r="M19" s="6" t="s">
        <v>1037</v>
      </c>
      <c r="N19" s="6"/>
      <c r="O19" s="6"/>
      <c r="P19" s="6"/>
      <c r="Q19" s="6"/>
      <c r="R19" s="6"/>
      <c r="S19" s="6"/>
      <c r="T19" s="6"/>
    </row>
    <row r="20" spans="1:20" x14ac:dyDescent="0.25">
      <c r="A20" s="22">
        <v>16</v>
      </c>
      <c r="B20" s="4">
        <v>45070</v>
      </c>
      <c r="C20" s="3" t="str">
        <f>IF(B20="","",VLOOKUP(B20,'LISTA USUARIOS'!$B$3:$D$1179,2,0))</f>
        <v>ISAIAS SANTOS DA SILVA</v>
      </c>
      <c r="D20" s="3"/>
      <c r="E20" s="6" t="s">
        <v>1028</v>
      </c>
      <c r="F20" s="6"/>
      <c r="G20" s="6" t="s">
        <v>1028</v>
      </c>
      <c r="H20" s="6"/>
      <c r="I20" s="6" t="s">
        <v>1028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2">
        <v>17</v>
      </c>
      <c r="B21" s="4">
        <v>37810</v>
      </c>
      <c r="C21" s="3" t="str">
        <f>IF(B21="","",VLOOKUP(B21,'LISTA USUARIOS'!$B$3:$D$1179,2,0))</f>
        <v>JAIRO LUIZ ALVES DOS SANTOS</v>
      </c>
      <c r="D21" s="3"/>
      <c r="E21" s="6" t="s">
        <v>1028</v>
      </c>
      <c r="F21" s="6"/>
      <c r="G21" s="6" t="s">
        <v>1028</v>
      </c>
      <c r="H21" s="6"/>
      <c r="I21" s="6" t="s">
        <v>1028</v>
      </c>
      <c r="J21" s="6"/>
      <c r="K21" s="6" t="s">
        <v>1028</v>
      </c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2">
        <v>18</v>
      </c>
      <c r="B22" s="4">
        <v>45088</v>
      </c>
      <c r="C22" s="3" t="str">
        <f>IF(B22="","",VLOOKUP(B22,'LISTA USUARIOS'!$B$3:$D$1179,2,0))</f>
        <v>JERUSIA ANDREIA DE LAZARA</v>
      </c>
      <c r="D22" s="3"/>
      <c r="E22" s="6" t="s">
        <v>1028</v>
      </c>
      <c r="F22" s="6"/>
      <c r="G22" s="6" t="s">
        <v>1028</v>
      </c>
      <c r="H22" s="6"/>
      <c r="I22" s="6" t="s">
        <v>1028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2">
        <v>19</v>
      </c>
      <c r="B23" s="4">
        <v>44394</v>
      </c>
      <c r="C23" s="3" t="str">
        <f>IF(B23="","",VLOOKUP(B23,'LISTA USUARIOS'!$B$3:$D$1179,2,0))</f>
        <v>JOAO MARCIANO VITICOSKI</v>
      </c>
      <c r="D23" s="3"/>
      <c r="E23" s="6" t="s">
        <v>1028</v>
      </c>
      <c r="F23" s="6"/>
      <c r="G23" s="6" t="s">
        <v>1028</v>
      </c>
      <c r="H23" s="6"/>
      <c r="I23" s="6"/>
      <c r="J23" s="6"/>
      <c r="K23" s="6"/>
      <c r="L23" s="6"/>
      <c r="M23" s="6" t="s">
        <v>1030</v>
      </c>
      <c r="N23" s="6"/>
      <c r="O23" s="6"/>
      <c r="P23" s="6"/>
      <c r="Q23" s="6"/>
      <c r="R23" s="6"/>
      <c r="S23" s="6"/>
      <c r="T23" s="6"/>
    </row>
    <row r="24" spans="1:20" x14ac:dyDescent="0.25">
      <c r="A24" s="22">
        <v>20</v>
      </c>
      <c r="B24" s="4">
        <v>40788</v>
      </c>
      <c r="C24" s="3" t="str">
        <f>IF(B24="","",VLOOKUP(B24,'LISTA USUARIOS'!$B$3:$D$1179,2,0))</f>
        <v>Joao Pereira Silva neto</v>
      </c>
      <c r="D24" s="3"/>
      <c r="E24" s="6" t="s">
        <v>1028</v>
      </c>
      <c r="F24" s="6"/>
      <c r="G24" s="6" t="s">
        <v>1028</v>
      </c>
      <c r="H24" s="6"/>
      <c r="I24" s="6"/>
      <c r="J24" s="6"/>
      <c r="K24" s="6"/>
      <c r="L24" s="6"/>
      <c r="M24" s="6" t="s">
        <v>1037</v>
      </c>
      <c r="N24" s="6"/>
      <c r="O24" s="6"/>
      <c r="P24" s="6"/>
      <c r="Q24" s="6"/>
      <c r="R24" s="6"/>
      <c r="S24" s="6"/>
      <c r="T24" s="6"/>
    </row>
    <row r="25" spans="1:20" x14ac:dyDescent="0.25">
      <c r="A25" s="22">
        <v>21</v>
      </c>
      <c r="B25" s="4">
        <v>45130</v>
      </c>
      <c r="C25" s="3" t="str">
        <f>IF(B25="","",VLOOKUP(B25,'LISTA USUARIOS'!$B$3:$D$1179,2,0))</f>
        <v>JOELMA VANESSA SILVINO</v>
      </c>
      <c r="D25" s="3"/>
      <c r="E25" s="6" t="s">
        <v>1028</v>
      </c>
      <c r="F25" s="6"/>
      <c r="G25" s="6" t="s">
        <v>1028</v>
      </c>
      <c r="H25" s="6"/>
      <c r="I25" s="6" t="s">
        <v>1028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2">
        <v>22</v>
      </c>
      <c r="B26" s="4">
        <v>11708</v>
      </c>
      <c r="C26" s="3" t="str">
        <f>IF(B26="","",VLOOKUP(B26,'LISTA USUARIOS'!$B$3:$D$1179,2,0))</f>
        <v>Jose Carlos Ferreira dos Santos</v>
      </c>
      <c r="D26" s="3"/>
      <c r="E26" s="6" t="s">
        <v>1028</v>
      </c>
      <c r="F26" s="6"/>
      <c r="G26" s="6" t="s">
        <v>1028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2">
        <v>23</v>
      </c>
      <c r="B27" s="4">
        <v>45457</v>
      </c>
      <c r="C27" s="3" t="str">
        <f>IF(B27="","",VLOOKUP(B27,'LISTA USUARIOS'!$B$3:$D$1179,2,0))</f>
        <v>JOSE VALDO ALVES FILHO</v>
      </c>
      <c r="D27" s="3"/>
      <c r="E27" s="6" t="s">
        <v>1028</v>
      </c>
      <c r="F27" s="6"/>
      <c r="G27" s="6" t="s">
        <v>1028</v>
      </c>
      <c r="H27" s="6"/>
      <c r="I27" s="6" t="s">
        <v>1028</v>
      </c>
      <c r="J27" s="6"/>
      <c r="K27" s="6"/>
      <c r="L27" s="6"/>
      <c r="M27" s="6" t="s">
        <v>1037</v>
      </c>
      <c r="N27" s="6"/>
      <c r="O27" s="6"/>
      <c r="P27" s="6"/>
      <c r="Q27" s="6"/>
      <c r="R27" s="6"/>
      <c r="S27" s="6"/>
      <c r="T27" s="6"/>
    </row>
    <row r="28" spans="1:20" x14ac:dyDescent="0.25">
      <c r="A28" s="22">
        <v>24</v>
      </c>
      <c r="B28" s="4">
        <v>45275</v>
      </c>
      <c r="C28" s="3" t="str">
        <f>IF(B28="","",VLOOKUP(B28,'LISTA USUARIOS'!$B$3:$D$1179,2,0))</f>
        <v>LEANDRO SOUTO GOMES</v>
      </c>
      <c r="D28" s="3"/>
      <c r="E28" s="6" t="s">
        <v>1028</v>
      </c>
      <c r="F28" s="6"/>
      <c r="G28" s="6" t="s">
        <v>1028</v>
      </c>
      <c r="H28" s="6"/>
      <c r="I28" s="6" t="s">
        <v>1028</v>
      </c>
      <c r="J28" s="6"/>
      <c r="K28" s="6"/>
      <c r="L28" s="6"/>
      <c r="M28" s="6" t="s">
        <v>1030</v>
      </c>
      <c r="N28" s="6"/>
      <c r="O28" s="6"/>
      <c r="P28" s="6"/>
      <c r="Q28" s="6"/>
      <c r="R28" s="6"/>
      <c r="S28" s="6"/>
      <c r="T28" s="6"/>
    </row>
    <row r="29" spans="1:20" x14ac:dyDescent="0.25">
      <c r="A29" s="22">
        <v>25</v>
      </c>
      <c r="B29" s="4">
        <v>45343</v>
      </c>
      <c r="C29" s="3" t="str">
        <f>IF(B29="","",VLOOKUP(B29,'LISTA USUARIOS'!$B$3:$D$1179,2,0))</f>
        <v>LUIZ CLAUIDO BERNARDES DE SOUZA</v>
      </c>
      <c r="D29" s="3"/>
      <c r="E29" s="6" t="s">
        <v>1028</v>
      </c>
      <c r="F29" s="6"/>
      <c r="G29" s="6" t="s">
        <v>1028</v>
      </c>
      <c r="H29" s="6"/>
      <c r="I29" s="6" t="s">
        <v>1028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2">
        <v>26</v>
      </c>
      <c r="B30" s="4">
        <v>45351</v>
      </c>
      <c r="C30" s="3" t="str">
        <f>IF(B30="","",VLOOKUP(B30,'LISTA USUARIOS'!$B$3:$D$1179,2,0))</f>
        <v>MANOEL LOURAS</v>
      </c>
      <c r="D30" s="3"/>
      <c r="E30" s="6" t="s">
        <v>1028</v>
      </c>
      <c r="F30" s="6"/>
      <c r="G30" s="6" t="s">
        <v>1028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2">
        <v>27</v>
      </c>
      <c r="B31" s="4">
        <v>45242</v>
      </c>
      <c r="C31" s="3" t="str">
        <f>IF(B31="","",VLOOKUP(B31,'LISTA USUARIOS'!$B$3:$D$1179,2,0))</f>
        <v>MARCILIO MARTINS DE LIMA</v>
      </c>
      <c r="D31" s="3"/>
      <c r="E31" s="6" t="s">
        <v>1028</v>
      </c>
      <c r="F31" s="6"/>
      <c r="G31" s="6" t="s">
        <v>1028</v>
      </c>
      <c r="H31" s="6"/>
      <c r="I31" s="6" t="s">
        <v>1028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2">
        <v>28</v>
      </c>
      <c r="B32" s="4">
        <v>45591</v>
      </c>
      <c r="C32" s="19" t="s">
        <v>1072</v>
      </c>
      <c r="D32" s="3"/>
      <c r="E32" s="6" t="s">
        <v>1028</v>
      </c>
      <c r="F32" s="6"/>
      <c r="G32" s="6" t="s">
        <v>1028</v>
      </c>
      <c r="H32" s="6"/>
      <c r="I32" s="6" t="s">
        <v>1028</v>
      </c>
      <c r="J32" s="6"/>
      <c r="K32" s="6"/>
      <c r="L32" s="6"/>
      <c r="M32" s="6" t="s">
        <v>1030</v>
      </c>
      <c r="N32" s="6"/>
      <c r="O32" s="6"/>
      <c r="P32" s="6"/>
      <c r="Q32" s="6"/>
      <c r="R32" s="6"/>
      <c r="S32" s="6"/>
      <c r="T32" s="6"/>
    </row>
    <row r="33" spans="1:20" x14ac:dyDescent="0.25">
      <c r="A33" s="22">
        <v>29</v>
      </c>
      <c r="B33" s="4">
        <v>43287</v>
      </c>
      <c r="C33" s="3" t="str">
        <f>IF(B33="","",VLOOKUP(B33,'LISTA USUARIOS'!$B$3:$D$1179,2,0))</f>
        <v>MARCOS VINICIOS SANTOS GOMES</v>
      </c>
      <c r="D33" s="3"/>
      <c r="E33" s="6" t="s">
        <v>1028</v>
      </c>
      <c r="F33" s="6"/>
      <c r="G33" s="6" t="s">
        <v>1028</v>
      </c>
      <c r="H33" s="6"/>
      <c r="I33" s="6" t="s">
        <v>1028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2">
        <v>30</v>
      </c>
      <c r="B34" s="4">
        <v>45581</v>
      </c>
      <c r="C34" s="3" t="str">
        <f>IF(B34="","",VLOOKUP(B34,'LISTA USUARIOS'!$B$3:$D$1179,2,0))</f>
        <v>MAURO VITORINO MENDES</v>
      </c>
      <c r="D34" s="3"/>
      <c r="E34" s="6" t="s">
        <v>1028</v>
      </c>
      <c r="F34" s="6"/>
      <c r="G34" s="6" t="s">
        <v>1028</v>
      </c>
      <c r="H34" s="6"/>
      <c r="I34" s="6"/>
      <c r="J34" s="6"/>
      <c r="K34" s="6"/>
      <c r="L34" s="6"/>
      <c r="M34" s="6" t="s">
        <v>1030</v>
      </c>
      <c r="N34" s="6"/>
      <c r="O34" s="6"/>
      <c r="P34" s="6"/>
      <c r="Q34" s="6"/>
      <c r="R34" s="6"/>
      <c r="S34" s="6"/>
      <c r="T34" s="6"/>
    </row>
    <row r="35" spans="1:20" x14ac:dyDescent="0.25">
      <c r="A35" s="22">
        <v>31</v>
      </c>
      <c r="B35" s="4">
        <v>39299</v>
      </c>
      <c r="C35" s="3" t="str">
        <f>IF(B35="","",VLOOKUP(B35,'LISTA USUARIOS'!$B$3:$D$1179,2,0))</f>
        <v>NATTAN QUEIROZ DE LIMA</v>
      </c>
      <c r="D35" s="3"/>
      <c r="E35" s="6" t="s">
        <v>1028</v>
      </c>
      <c r="F35" s="6"/>
      <c r="G35" s="6"/>
      <c r="H35" s="6"/>
      <c r="I35" s="6"/>
      <c r="J35" s="6"/>
      <c r="K35" s="6"/>
      <c r="L35" s="6"/>
      <c r="M35" s="6" t="s">
        <v>1037</v>
      </c>
      <c r="N35" s="6"/>
      <c r="O35" s="6"/>
      <c r="P35" s="6"/>
      <c r="Q35" s="6"/>
      <c r="R35" s="6"/>
      <c r="S35" s="6"/>
      <c r="T35" s="6"/>
    </row>
    <row r="36" spans="1:20" x14ac:dyDescent="0.25">
      <c r="A36" s="22">
        <v>32</v>
      </c>
      <c r="B36" s="4">
        <v>35346</v>
      </c>
      <c r="C36" s="3" t="str">
        <f>IF(B36="","",VLOOKUP(B36,'LISTA USUARIOS'!$B$3:$D$1179,2,0))</f>
        <v>PEDRO PAULO PEREIRA</v>
      </c>
      <c r="D36" s="3"/>
      <c r="E36" s="6" t="s">
        <v>1028</v>
      </c>
      <c r="F36" s="6"/>
      <c r="G36" s="6" t="s">
        <v>1028</v>
      </c>
      <c r="H36" s="6"/>
      <c r="I36" s="6" t="s">
        <v>1028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2">
        <v>33</v>
      </c>
      <c r="B37" s="4">
        <v>32761</v>
      </c>
      <c r="C37" s="3" t="str">
        <f>IF(B37="","",VLOOKUP(B37,'LISTA USUARIOS'!$B$3:$D$1179,2,0))</f>
        <v>ROBSON GARCEZ DE MOURA</v>
      </c>
      <c r="D37" s="3"/>
      <c r="E37" s="6" t="s">
        <v>1028</v>
      </c>
      <c r="F37" s="6"/>
      <c r="G37" s="6" t="s">
        <v>1028</v>
      </c>
      <c r="H37" s="6"/>
      <c r="I37" s="6" t="s">
        <v>1028</v>
      </c>
      <c r="J37" s="6"/>
      <c r="K37" s="6"/>
      <c r="L37" s="6"/>
      <c r="M37" s="6" t="s">
        <v>1037</v>
      </c>
      <c r="N37" s="6"/>
      <c r="O37" s="6"/>
      <c r="P37" s="6"/>
      <c r="Q37" s="6"/>
      <c r="R37" s="6"/>
      <c r="S37" s="6"/>
      <c r="T37" s="6"/>
    </row>
    <row r="38" spans="1:20" x14ac:dyDescent="0.25">
      <c r="A38" s="22">
        <v>34</v>
      </c>
      <c r="B38" s="4">
        <v>45127</v>
      </c>
      <c r="C38" s="3" t="str">
        <f>IF(B38="","",VLOOKUP(B38,'LISTA USUARIOS'!$B$3:$D$1179,2,0))</f>
        <v>ROBSON GONÇALVES DE SOUZA</v>
      </c>
      <c r="D38" s="3"/>
      <c r="E38" s="6" t="s">
        <v>1028</v>
      </c>
      <c r="F38" s="6"/>
      <c r="G38" s="6" t="s">
        <v>1028</v>
      </c>
      <c r="H38" s="6"/>
      <c r="I38" s="6" t="s">
        <v>1028</v>
      </c>
      <c r="J38" s="6"/>
      <c r="K38" s="6"/>
      <c r="L38" s="6"/>
      <c r="M38" s="6" t="s">
        <v>1037</v>
      </c>
      <c r="N38" s="6"/>
      <c r="O38" s="6"/>
      <c r="P38" s="6"/>
      <c r="Q38" s="6"/>
      <c r="R38" s="6"/>
      <c r="S38" s="6"/>
      <c r="T38" s="6"/>
    </row>
    <row r="39" spans="1:20" x14ac:dyDescent="0.25">
      <c r="A39" s="22">
        <v>35</v>
      </c>
      <c r="B39" s="4">
        <v>33421</v>
      </c>
      <c r="C39" s="3" t="str">
        <f>IF(B39="","",VLOOKUP(B39,'LISTA USUARIOS'!$B$3:$D$1179,2,0))</f>
        <v>Rosenildo Santos de Jesus</v>
      </c>
      <c r="D39" s="3"/>
      <c r="E39" s="6" t="s">
        <v>1028</v>
      </c>
      <c r="F39" s="6"/>
      <c r="G39" s="6" t="s">
        <v>1028</v>
      </c>
      <c r="H39" s="6"/>
      <c r="I39" s="6" t="s">
        <v>1028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2">
        <v>36</v>
      </c>
      <c r="B40" s="4">
        <v>45215</v>
      </c>
      <c r="C40" s="3" t="str">
        <f>IF(B40="","",VLOOKUP(B40,'LISTA USUARIOS'!$B$3:$D$1179,2,0))</f>
        <v>STHER LUCY SANTOS</v>
      </c>
      <c r="D40" s="3"/>
      <c r="E40" s="6" t="s">
        <v>1028</v>
      </c>
      <c r="F40" s="6"/>
      <c r="G40" s="6" t="s">
        <v>1028</v>
      </c>
      <c r="H40" s="6"/>
      <c r="I40" s="6" t="s">
        <v>1028</v>
      </c>
      <c r="J40" s="6"/>
      <c r="K40" s="6"/>
      <c r="L40" s="6"/>
      <c r="M40" s="6" t="s">
        <v>1030</v>
      </c>
      <c r="N40" s="6"/>
      <c r="O40" s="6"/>
      <c r="P40" s="6"/>
      <c r="Q40" s="6"/>
      <c r="R40" s="6"/>
      <c r="S40" s="6"/>
      <c r="T40" s="6"/>
    </row>
    <row r="41" spans="1:20" x14ac:dyDescent="0.25">
      <c r="A41" s="22">
        <v>37</v>
      </c>
      <c r="B41" s="4">
        <v>45592</v>
      </c>
      <c r="C41" s="3" t="str">
        <f>IF(B41="","",VLOOKUP(B41,'LISTA USUARIOS'!$B$3:$D$1179,2,0))</f>
        <v>SUZIMEIRE DA SILVA BONFIM</v>
      </c>
      <c r="D41" s="3"/>
      <c r="E41" s="6" t="s">
        <v>1028</v>
      </c>
      <c r="F41" s="6"/>
      <c r="G41" s="6" t="s">
        <v>1028</v>
      </c>
      <c r="H41" s="6"/>
      <c r="I41" s="6"/>
      <c r="J41" s="6"/>
      <c r="K41" s="6"/>
      <c r="L41" s="6"/>
      <c r="M41" s="6" t="s">
        <v>1030</v>
      </c>
      <c r="N41" s="6"/>
      <c r="O41" s="6"/>
      <c r="P41" s="6"/>
      <c r="Q41" s="6"/>
      <c r="R41" s="6"/>
      <c r="S41" s="6"/>
      <c r="T41" s="6"/>
    </row>
    <row r="42" spans="1:20" x14ac:dyDescent="0.25">
      <c r="A42" s="22">
        <v>38</v>
      </c>
      <c r="B42" s="4">
        <v>45226</v>
      </c>
      <c r="C42" s="3" t="str">
        <f>IF(B42="","",VLOOKUP(B42,'LISTA USUARIOS'!$B$3:$D$1179,2,0))</f>
        <v>Toni Ricardo dos Prazeres</v>
      </c>
      <c r="D42" s="3"/>
      <c r="E42" s="6" t="s">
        <v>1028</v>
      </c>
      <c r="F42" s="6"/>
      <c r="G42" s="6" t="s">
        <v>1028</v>
      </c>
      <c r="H42" s="6"/>
      <c r="I42" s="6" t="s">
        <v>1028</v>
      </c>
      <c r="J42" s="6"/>
      <c r="K42" s="6"/>
      <c r="L42" s="6"/>
      <c r="M42" s="6" t="s">
        <v>1054</v>
      </c>
      <c r="N42" s="6"/>
      <c r="O42" s="6"/>
      <c r="P42" s="6"/>
      <c r="Q42" s="6"/>
      <c r="R42" s="6"/>
      <c r="S42" s="6"/>
      <c r="T42" s="6"/>
    </row>
    <row r="43" spans="1:20" x14ac:dyDescent="0.25">
      <c r="A43" s="22">
        <v>39</v>
      </c>
      <c r="B43" s="4">
        <v>45406</v>
      </c>
      <c r="C43" s="3" t="str">
        <f>IF(B43="","",VLOOKUP(B43,'LISTA USUARIOS'!$B$3:$D$1179,2,0))</f>
        <v>VALDECI ALVES DE ALMEIDA</v>
      </c>
      <c r="D43" s="3"/>
      <c r="E43" s="6" t="s">
        <v>1028</v>
      </c>
      <c r="F43" s="6"/>
      <c r="G43" s="6" t="s">
        <v>1028</v>
      </c>
      <c r="H43" s="6"/>
      <c r="I43" s="6" t="s">
        <v>1028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2">
        <v>40</v>
      </c>
      <c r="B44" s="4">
        <v>45537</v>
      </c>
      <c r="C44" s="3" t="str">
        <f>IF(B44="","",VLOOKUP(B44,'LISTA USUARIOS'!$B$3:$D$1179,2,0))</f>
        <v>WAILSON ALVES FIRMINO</v>
      </c>
      <c r="D44" s="3"/>
      <c r="E44" s="6" t="s">
        <v>1028</v>
      </c>
      <c r="F44" s="6"/>
      <c r="G44" s="6" t="s">
        <v>1028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2">
        <v>41</v>
      </c>
      <c r="B45" s="4">
        <v>25689</v>
      </c>
      <c r="C45" s="3" t="str">
        <f>IF(B45="","",VLOOKUP(B45,'LISTA USUARIOS'!$B$3:$D$1179,2,0))</f>
        <v>WALISON NASCIMENTO NOGUEIRA</v>
      </c>
      <c r="D45" s="3"/>
      <c r="E45" s="6" t="s">
        <v>1028</v>
      </c>
      <c r="F45" s="6"/>
      <c r="G45" s="6" t="s">
        <v>1028</v>
      </c>
      <c r="H45" s="6"/>
      <c r="I45" s="6" t="s">
        <v>1028</v>
      </c>
      <c r="J45" s="6"/>
      <c r="K45" s="6"/>
      <c r="L45" s="6"/>
      <c r="M45" s="6" t="s">
        <v>1037</v>
      </c>
      <c r="N45" s="6"/>
      <c r="O45" s="6"/>
      <c r="P45" s="6"/>
      <c r="Q45" s="6"/>
      <c r="R45" s="6"/>
      <c r="S45" s="6"/>
      <c r="T45" s="6"/>
    </row>
    <row r="46" spans="1:20" x14ac:dyDescent="0.25">
      <c r="A46" s="22">
        <v>42</v>
      </c>
      <c r="B46" s="4">
        <v>35038</v>
      </c>
      <c r="C46" s="3" t="str">
        <f>IF(B46="","",VLOOKUP(B46,'LISTA USUARIOS'!$B$3:$D$1179,2,0))</f>
        <v>Wanderson Consolacao Rosa</v>
      </c>
      <c r="D46" s="3"/>
      <c r="E46" s="6" t="s">
        <v>1028</v>
      </c>
      <c r="F46" s="6"/>
      <c r="G46" s="6" t="s">
        <v>1028</v>
      </c>
      <c r="H46" s="6"/>
      <c r="I46" s="6" t="s">
        <v>1028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2">
        <v>43</v>
      </c>
      <c r="B47" s="4">
        <v>45387</v>
      </c>
      <c r="C47" s="3" t="str">
        <f>IF(B47="","",VLOOKUP(B47,'LISTA USUARIOS'!$B$3:$D$1179,2,0))</f>
        <v>Wilter de Souza Correia</v>
      </c>
      <c r="D47" s="3"/>
      <c r="E47" s="6" t="s">
        <v>1028</v>
      </c>
      <c r="F47" s="6"/>
      <c r="G47" s="6" t="s">
        <v>1028</v>
      </c>
      <c r="H47" s="6"/>
      <c r="I47" s="6" t="s">
        <v>1028</v>
      </c>
      <c r="J47" s="6"/>
      <c r="K47" s="6"/>
      <c r="L47" s="6"/>
      <c r="M47" s="6" t="s">
        <v>1030</v>
      </c>
      <c r="N47" s="6"/>
      <c r="O47" s="6"/>
      <c r="P47" s="6"/>
      <c r="Q47" s="6"/>
      <c r="R47" s="6"/>
      <c r="S47" s="6"/>
      <c r="T47" s="6"/>
    </row>
    <row r="48" spans="1:20" x14ac:dyDescent="0.25">
      <c r="A48" s="22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2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2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2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2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2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2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2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2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2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2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2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2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2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2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2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2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2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2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2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2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2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2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2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2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2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2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2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2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2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2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2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2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2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2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2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2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47">
    <sortCondition ref="C5:C47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36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61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43808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/>
      <c r="E5" s="6" t="s">
        <v>1028</v>
      </c>
      <c r="F5" s="6" t="s">
        <v>1028</v>
      </c>
      <c r="G5" s="6" t="s">
        <v>1028</v>
      </c>
      <c r="H5" s="6" t="s">
        <v>1028</v>
      </c>
      <c r="I5" s="6"/>
      <c r="J5" s="6"/>
      <c r="K5" s="6" t="s">
        <v>1028</v>
      </c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44931</v>
      </c>
      <c r="C6" s="3" t="str">
        <f>IF(B6="","",VLOOKUP(B6,'LISTA USUARIOS'!$B$3:$D$1179,2,0))</f>
        <v>ADENILSON SILVINO COSTA</v>
      </c>
      <c r="D6" s="3"/>
      <c r="E6" s="6" t="s">
        <v>1028</v>
      </c>
      <c r="F6" s="6"/>
      <c r="G6" s="6" t="s">
        <v>1028</v>
      </c>
      <c r="H6" s="6"/>
      <c r="I6" s="6" t="s">
        <v>1028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9831</v>
      </c>
      <c r="C7" s="19" t="s">
        <v>18</v>
      </c>
      <c r="D7" s="3"/>
      <c r="E7" s="6" t="s">
        <v>1028</v>
      </c>
      <c r="F7" s="6"/>
      <c r="G7" s="6" t="s">
        <v>1028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12720</v>
      </c>
      <c r="C8" s="3" t="str">
        <f>IF(B8="","",VLOOKUP(B8,'LISTA USUARIOS'!$B$3:$D$1179,2,0))</f>
        <v>ALESSANDRO DIONE MARRA</v>
      </c>
      <c r="D8" s="3"/>
      <c r="E8" s="6" t="s">
        <v>1028</v>
      </c>
      <c r="F8" s="6"/>
      <c r="G8" s="6" t="s">
        <v>1028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5">
        <v>5</v>
      </c>
      <c r="B9" s="4">
        <v>45543</v>
      </c>
      <c r="C9" s="3" t="str">
        <f>IF(B9="","",VLOOKUP(B9,'LISTA USUARIOS'!$B$3:$D$1179,2,0))</f>
        <v>ANDERSON HUGO DE OLIVEIRA</v>
      </c>
      <c r="D9" s="3"/>
      <c r="E9" s="6" t="s">
        <v>1028</v>
      </c>
      <c r="F9" s="6" t="s">
        <v>1028</v>
      </c>
      <c r="G9" s="6" t="s">
        <v>1028</v>
      </c>
      <c r="H9" s="6" t="s">
        <v>1028</v>
      </c>
      <c r="I9" s="6" t="s">
        <v>1028</v>
      </c>
      <c r="J9" s="6" t="s">
        <v>1028</v>
      </c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5">
        <v>6</v>
      </c>
      <c r="B10" s="4">
        <v>33687</v>
      </c>
      <c r="C10" s="3" t="str">
        <f>IF(B10="","",VLOOKUP(B10,'LISTA USUARIOS'!$B$3:$D$1179,2,0))</f>
        <v>ANTONIO CARLOS NICOLAU DO CARMO</v>
      </c>
      <c r="D10" s="3"/>
      <c r="E10" s="6" t="s">
        <v>1028</v>
      </c>
      <c r="F10" s="6" t="s">
        <v>1028</v>
      </c>
      <c r="G10" s="6" t="s">
        <v>1028</v>
      </c>
      <c r="H10" s="6" t="s">
        <v>1028</v>
      </c>
      <c r="I10" s="6" t="s">
        <v>1028</v>
      </c>
      <c r="J10" s="6" t="s">
        <v>1028</v>
      </c>
      <c r="K10" s="6"/>
      <c r="L10" s="6"/>
      <c r="M10" s="6" t="s">
        <v>1037</v>
      </c>
      <c r="N10" s="6"/>
      <c r="O10" s="6"/>
      <c r="P10" s="6"/>
      <c r="Q10" s="6"/>
      <c r="R10" s="6"/>
      <c r="S10" s="6"/>
      <c r="T10" s="6"/>
    </row>
    <row r="11" spans="1:20" x14ac:dyDescent="0.25">
      <c r="A11" s="25">
        <v>7</v>
      </c>
      <c r="B11" s="4">
        <v>10517</v>
      </c>
      <c r="C11" s="3" t="str">
        <f>IF(B11="","",VLOOKUP(B11,'LISTA USUARIOS'!$B$3:$D$1179,2,0))</f>
        <v>ANTONIO FERREIRA DA CUNHA FILHO</v>
      </c>
      <c r="D11" s="3"/>
      <c r="E11" s="6" t="s">
        <v>1028</v>
      </c>
      <c r="F11" s="6"/>
      <c r="G11" s="6" t="s">
        <v>1028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5">
        <v>8</v>
      </c>
      <c r="B12" s="4">
        <v>44981</v>
      </c>
      <c r="C12" s="3" t="str">
        <f>IF(B12="","",VLOOKUP(B12,'LISTA USUARIOS'!$B$3:$D$1179,2,0))</f>
        <v>ARMANDO FABRICIO REZENDE GARCIA</v>
      </c>
      <c r="D12" s="3"/>
      <c r="E12" s="6" t="s">
        <v>1028</v>
      </c>
      <c r="F12" s="6"/>
      <c r="G12" s="6"/>
      <c r="H12" s="6"/>
      <c r="I12" s="6" t="s">
        <v>1028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5">
        <v>9</v>
      </c>
      <c r="B13" s="4">
        <v>44993</v>
      </c>
      <c r="C13" s="3" t="str">
        <f>IF(B13="","",VLOOKUP(B13,'LISTA USUARIOS'!$B$3:$D$1179,2,0))</f>
        <v>Carla Aparecida da Silva Rodrigues</v>
      </c>
      <c r="D13" s="3"/>
      <c r="E13" s="6" t="s">
        <v>1028</v>
      </c>
      <c r="F13" s="6" t="s">
        <v>1028</v>
      </c>
      <c r="G13" s="6" t="s">
        <v>1028</v>
      </c>
      <c r="H13" s="6" t="s">
        <v>1028</v>
      </c>
      <c r="I13" s="6" t="s">
        <v>1028</v>
      </c>
      <c r="J13" s="6" t="s">
        <v>1028</v>
      </c>
      <c r="K13" s="6" t="s">
        <v>1028</v>
      </c>
      <c r="L13" s="6"/>
      <c r="M13" s="6" t="s">
        <v>1037</v>
      </c>
      <c r="N13" s="6"/>
      <c r="O13" s="6"/>
      <c r="P13" s="6"/>
      <c r="Q13" s="6"/>
      <c r="R13" s="6"/>
      <c r="S13" s="6"/>
      <c r="T13" s="6"/>
    </row>
    <row r="14" spans="1:20" x14ac:dyDescent="0.25">
      <c r="A14" s="25">
        <v>10</v>
      </c>
      <c r="B14" s="4">
        <v>16200</v>
      </c>
      <c r="C14" s="3" t="str">
        <f>IF(B14="","",VLOOKUP(B14,'LISTA USUARIOS'!$B$3:$D$1179,2,0))</f>
        <v>CARLOS ALEXANDRE DE OLIVEIRA</v>
      </c>
      <c r="D14" s="3"/>
      <c r="E14" s="6"/>
      <c r="F14" s="6" t="s">
        <v>1028</v>
      </c>
      <c r="G14" s="6"/>
      <c r="H14" s="6" t="s">
        <v>1028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5">
        <v>11</v>
      </c>
      <c r="B15" s="4">
        <v>42033</v>
      </c>
      <c r="C15" s="3" t="str">
        <f>IF(B15="","",VLOOKUP(B15,'LISTA USUARIOS'!$B$3:$D$1179,2,0))</f>
        <v>Douglas dos Santos</v>
      </c>
      <c r="D15" s="3"/>
      <c r="E15" s="6" t="s">
        <v>1028</v>
      </c>
      <c r="F15" s="6" t="s">
        <v>1028</v>
      </c>
      <c r="G15" s="6" t="s">
        <v>1028</v>
      </c>
      <c r="H15" s="6" t="s">
        <v>1028</v>
      </c>
      <c r="I15" s="6" t="s">
        <v>1028</v>
      </c>
      <c r="J15" s="6" t="s">
        <v>1028</v>
      </c>
      <c r="K15" s="6" t="s">
        <v>1028</v>
      </c>
      <c r="L15" s="6"/>
      <c r="M15" s="6" t="s">
        <v>1037</v>
      </c>
      <c r="N15" s="6"/>
      <c r="O15" s="6"/>
      <c r="P15" s="6"/>
      <c r="Q15" s="6"/>
      <c r="R15" s="6"/>
      <c r="S15" s="6"/>
      <c r="T15" s="6"/>
    </row>
    <row r="16" spans="1:20" x14ac:dyDescent="0.25">
      <c r="A16" s="25">
        <v>12</v>
      </c>
      <c r="B16" s="4">
        <v>6432</v>
      </c>
      <c r="C16" s="3" t="str">
        <f>IF(B16="","",VLOOKUP(B16,'LISTA USUARIOS'!$B$3:$D$1179,2,0))</f>
        <v>EDDGAR VERTELO FORTUNATO</v>
      </c>
      <c r="D16" s="3"/>
      <c r="E16" s="6" t="s">
        <v>1028</v>
      </c>
      <c r="F16" s="6" t="s">
        <v>1028</v>
      </c>
      <c r="G16" s="6" t="s">
        <v>1028</v>
      </c>
      <c r="H16" s="6" t="s">
        <v>1028</v>
      </c>
      <c r="I16" s="6" t="s">
        <v>1028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5">
        <v>13</v>
      </c>
      <c r="B17" s="4">
        <v>45074</v>
      </c>
      <c r="C17" s="3" t="str">
        <f>IF(B17="","",VLOOKUP(B17,'LISTA USUARIOS'!$B$3:$D$1179,2,0))</f>
        <v>ELSON GUSTAVO FERREIRA DE SOUZA</v>
      </c>
      <c r="D17" s="3"/>
      <c r="E17" s="6" t="s">
        <v>1028</v>
      </c>
      <c r="F17" s="6" t="s">
        <v>1028</v>
      </c>
      <c r="G17" s="6" t="s">
        <v>1028</v>
      </c>
      <c r="H17" s="6" t="s">
        <v>1028</v>
      </c>
      <c r="I17" s="6" t="s">
        <v>1028</v>
      </c>
      <c r="J17" s="6" t="s">
        <v>1028</v>
      </c>
      <c r="K17" s="6"/>
      <c r="L17" s="6"/>
      <c r="M17" s="6" t="s">
        <v>1037</v>
      </c>
      <c r="N17" s="6"/>
      <c r="O17" s="6"/>
      <c r="P17" s="6"/>
      <c r="Q17" s="6"/>
      <c r="R17" s="6"/>
      <c r="S17" s="6"/>
      <c r="T17" s="6"/>
    </row>
    <row r="18" spans="1:20" x14ac:dyDescent="0.25">
      <c r="A18" s="25">
        <v>14</v>
      </c>
      <c r="B18" s="4">
        <v>45085</v>
      </c>
      <c r="C18" s="3" t="str">
        <f>IF(B18="","",VLOOKUP(B18,'LISTA USUARIOS'!$B$3:$D$1179,2,0))</f>
        <v>EMERSON ELIAS DE FREITAS</v>
      </c>
      <c r="D18" s="3"/>
      <c r="E18" s="6" t="s">
        <v>1028</v>
      </c>
      <c r="F18" s="6"/>
      <c r="G18" s="6" t="s">
        <v>1028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5">
        <v>15</v>
      </c>
      <c r="B19" s="4">
        <v>45603</v>
      </c>
      <c r="C19" s="3" t="str">
        <f>IF(B19="","",VLOOKUP(B19,'LISTA USUARIOS'!$B$3:$D$1179,2,0))</f>
        <v>EVANILDO MARCOS PESSOA DE OLIVEIRA</v>
      </c>
      <c r="D19" s="3"/>
      <c r="E19" s="6"/>
      <c r="F19" s="6" t="s">
        <v>1028</v>
      </c>
      <c r="G19" s="6"/>
      <c r="H19" s="6" t="s">
        <v>1028</v>
      </c>
      <c r="I19" s="6"/>
      <c r="J19" s="6" t="s">
        <v>1028</v>
      </c>
      <c r="K19" s="6"/>
      <c r="L19" s="6"/>
      <c r="M19" s="6"/>
      <c r="N19" s="6" t="s">
        <v>1036</v>
      </c>
      <c r="O19" s="6"/>
      <c r="P19" s="6"/>
      <c r="Q19" s="6"/>
      <c r="R19" s="6"/>
      <c r="S19" s="6"/>
      <c r="T19" s="6"/>
    </row>
    <row r="20" spans="1:20" x14ac:dyDescent="0.25">
      <c r="A20" s="25">
        <v>16</v>
      </c>
      <c r="B20" s="4">
        <v>45136</v>
      </c>
      <c r="C20" s="3" t="str">
        <f>IF(B20="","",VLOOKUP(B20,'LISTA USUARIOS'!$B$3:$D$1179,2,0))</f>
        <v>FERNANDA CRISTINA DOS SANTOS</v>
      </c>
      <c r="D20" s="3"/>
      <c r="E20" s="6" t="s">
        <v>1028</v>
      </c>
      <c r="F20" s="6" t="s">
        <v>1028</v>
      </c>
      <c r="G20" s="6" t="s">
        <v>1028</v>
      </c>
      <c r="H20" s="6" t="s">
        <v>1028</v>
      </c>
      <c r="I20" s="6" t="s">
        <v>1028</v>
      </c>
      <c r="J20" s="6" t="s">
        <v>1028</v>
      </c>
      <c r="K20" s="6"/>
      <c r="L20" s="6"/>
      <c r="M20" s="6"/>
      <c r="N20" s="6" t="s">
        <v>1036</v>
      </c>
      <c r="O20" s="6"/>
      <c r="P20" s="6"/>
      <c r="Q20" s="6"/>
      <c r="R20" s="6"/>
      <c r="S20" s="6"/>
      <c r="T20" s="6"/>
    </row>
    <row r="21" spans="1:20" x14ac:dyDescent="0.25">
      <c r="A21" s="25">
        <v>17</v>
      </c>
      <c r="B21" s="4">
        <v>45153</v>
      </c>
      <c r="C21" s="3" t="str">
        <f>IF(B21="","",VLOOKUP(B21,'LISTA USUARIOS'!$B$3:$D$1179,2,0))</f>
        <v>FLAVIO MOSELI</v>
      </c>
      <c r="D21" s="3"/>
      <c r="E21" s="6" t="s">
        <v>1028</v>
      </c>
      <c r="F21" s="6"/>
      <c r="G21" s="6" t="s">
        <v>1028</v>
      </c>
      <c r="H21" s="6"/>
      <c r="I21" s="6" t="s">
        <v>1028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5">
        <v>18</v>
      </c>
      <c r="B22" s="4">
        <v>45156</v>
      </c>
      <c r="C22" s="3" t="str">
        <f>IF(B22="","",VLOOKUP(B22,'LISTA USUARIOS'!$B$3:$D$1179,2,0))</f>
        <v>FRANCISCO CEZARIO DO CARMO</v>
      </c>
      <c r="D22" s="3"/>
      <c r="E22" s="6" t="s">
        <v>1028</v>
      </c>
      <c r="F22" s="6" t="s">
        <v>1028</v>
      </c>
      <c r="G22" s="6" t="s">
        <v>1028</v>
      </c>
      <c r="H22" s="6" t="s">
        <v>1028</v>
      </c>
      <c r="I22" s="6" t="s">
        <v>1028</v>
      </c>
      <c r="J22" s="6" t="s">
        <v>1028</v>
      </c>
      <c r="K22" s="6"/>
      <c r="L22" s="6"/>
      <c r="M22" s="6" t="s">
        <v>1037</v>
      </c>
      <c r="N22" s="6"/>
      <c r="O22" s="6"/>
      <c r="P22" s="6"/>
      <c r="Q22" s="6"/>
      <c r="R22" s="6"/>
      <c r="S22" s="6"/>
      <c r="T22" s="6"/>
    </row>
    <row r="23" spans="1:20" x14ac:dyDescent="0.25">
      <c r="A23" s="25">
        <v>19</v>
      </c>
      <c r="B23" s="4">
        <v>21753</v>
      </c>
      <c r="C23" s="3" t="str">
        <f>IF(B23="","",VLOOKUP(B23,'LISTA USUARIOS'!$B$3:$D$1179,2,0))</f>
        <v>GABRIEL WESLEY DE CARVALHO</v>
      </c>
      <c r="D23" s="3"/>
      <c r="E23" s="6"/>
      <c r="F23" s="6" t="s">
        <v>1028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5">
        <v>20</v>
      </c>
      <c r="B24" s="4">
        <v>45171</v>
      </c>
      <c r="C24" s="3" t="str">
        <f>IF(B24="","",VLOOKUP(B24,'LISTA USUARIOS'!$B$3:$D$1179,2,0))</f>
        <v>GEOVANI DEMETRIO LOPES DA SILVA</v>
      </c>
      <c r="D24" s="3"/>
      <c r="E24" s="6"/>
      <c r="F24" s="6" t="s">
        <v>1028</v>
      </c>
      <c r="G24" s="6"/>
      <c r="H24" s="6" t="s">
        <v>1028</v>
      </c>
      <c r="I24" s="6"/>
      <c r="J24" s="6" t="s">
        <v>1028</v>
      </c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5">
        <v>21</v>
      </c>
      <c r="B25" s="4">
        <v>28395</v>
      </c>
      <c r="C25" s="3" t="str">
        <f>IF(B25="","",VLOOKUP(B25,'LISTA USUARIOS'!$B$3:$D$1179,2,0))</f>
        <v>Glaudston Paulo Cavalcanti Rodrigues</v>
      </c>
      <c r="D25" s="3"/>
      <c r="E25" s="6" t="s">
        <v>1028</v>
      </c>
      <c r="F25" s="6" t="s">
        <v>1028</v>
      </c>
      <c r="G25" s="6" t="s">
        <v>1028</v>
      </c>
      <c r="H25" s="6" t="s">
        <v>1028</v>
      </c>
      <c r="I25" s="6" t="s">
        <v>1028</v>
      </c>
      <c r="J25" s="6" t="s">
        <v>1028</v>
      </c>
      <c r="K25" s="6" t="s">
        <v>1028</v>
      </c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5">
        <v>22</v>
      </c>
      <c r="B26" s="4">
        <v>45234</v>
      </c>
      <c r="C26" s="3" t="str">
        <f>IF(B26="","",VLOOKUP(B26,'LISTA USUARIOS'!$B$3:$D$1179,2,0))</f>
        <v>HOMERO ANTONIO NOGUEIRA NERI</v>
      </c>
      <c r="D26" s="3"/>
      <c r="E26" s="6" t="s">
        <v>1028</v>
      </c>
      <c r="F26" s="6"/>
      <c r="G26" s="6" t="s">
        <v>1028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5">
        <v>23</v>
      </c>
      <c r="B27" s="4">
        <v>45575</v>
      </c>
      <c r="C27" s="3" t="str">
        <f>IF(B27="","",VLOOKUP(B27,'LISTA USUARIOS'!$B$3:$D$1179,2,0))</f>
        <v>HOMERO LEONARDO LEONCIO RODRIGUES BARBOSA</v>
      </c>
      <c r="D27" s="3"/>
      <c r="E27" s="6" t="s">
        <v>1028</v>
      </c>
      <c r="F27" s="6"/>
      <c r="G27" s="6" t="s">
        <v>1028</v>
      </c>
      <c r="H27" s="6"/>
      <c r="I27" s="6"/>
      <c r="J27" s="6"/>
      <c r="K27" s="6"/>
      <c r="L27" s="6"/>
      <c r="M27" s="6" t="s">
        <v>1037</v>
      </c>
      <c r="N27" s="6"/>
      <c r="O27" s="6"/>
      <c r="P27" s="6"/>
      <c r="Q27" s="6"/>
      <c r="R27" s="6"/>
      <c r="S27" s="6"/>
      <c r="T27" s="6"/>
    </row>
    <row r="28" spans="1:20" x14ac:dyDescent="0.25">
      <c r="A28" s="25">
        <v>24</v>
      </c>
      <c r="B28" s="4">
        <v>45056</v>
      </c>
      <c r="C28" s="3" t="str">
        <f>IF(B28="","",VLOOKUP(B28,'LISTA USUARIOS'!$B$3:$D$1179,2,0))</f>
        <v>IAGO GUSTAVO DE OLIVEIRA</v>
      </c>
      <c r="D28" s="3"/>
      <c r="E28" s="6"/>
      <c r="F28" s="6" t="s">
        <v>1028</v>
      </c>
      <c r="G28" s="6"/>
      <c r="H28" s="6" t="s">
        <v>1028</v>
      </c>
      <c r="I28" s="6"/>
      <c r="J28" s="6" t="s">
        <v>1028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5">
        <v>25</v>
      </c>
      <c r="B29" s="4">
        <v>28609</v>
      </c>
      <c r="C29" s="3" t="str">
        <f>IF(B29="","",VLOOKUP(B29,'LISTA USUARIOS'!$B$3:$D$1179,2,0))</f>
        <v>ISAIAS JOSE SANTANA</v>
      </c>
      <c r="D29" s="3"/>
      <c r="E29" s="6" t="s">
        <v>1028</v>
      </c>
      <c r="F29" s="6" t="s">
        <v>1028</v>
      </c>
      <c r="G29" s="6" t="s">
        <v>1028</v>
      </c>
      <c r="H29" s="6" t="s">
        <v>1028</v>
      </c>
      <c r="I29" s="6" t="s">
        <v>1028</v>
      </c>
      <c r="J29" s="6" t="s">
        <v>1028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5">
        <v>26</v>
      </c>
      <c r="B30" s="4">
        <v>45070</v>
      </c>
      <c r="C30" s="3" t="str">
        <f>IF(B30="","",VLOOKUP(B30,'LISTA USUARIOS'!$B$3:$D$1179,2,0))</f>
        <v>ISAIAS SANTOS DA SILVA</v>
      </c>
      <c r="D30" s="3"/>
      <c r="E30" s="6" t="s">
        <v>1028</v>
      </c>
      <c r="F30" s="6" t="s">
        <v>1028</v>
      </c>
      <c r="G30" s="6" t="s">
        <v>1028</v>
      </c>
      <c r="H30" s="6" t="s">
        <v>1028</v>
      </c>
      <c r="I30" s="6" t="s">
        <v>1028</v>
      </c>
      <c r="J30" s="6" t="s">
        <v>1028</v>
      </c>
      <c r="K30" s="6"/>
      <c r="L30" s="6"/>
      <c r="M30" s="6"/>
      <c r="N30" s="6" t="s">
        <v>1036</v>
      </c>
      <c r="O30" s="6"/>
      <c r="P30" s="6"/>
      <c r="Q30" s="6"/>
      <c r="R30" s="6"/>
      <c r="S30" s="6"/>
      <c r="T30" s="6"/>
    </row>
    <row r="31" spans="1:20" x14ac:dyDescent="0.25">
      <c r="A31" s="25">
        <v>27</v>
      </c>
      <c r="B31" s="4">
        <v>37810</v>
      </c>
      <c r="C31" s="3" t="str">
        <f>IF(B31="","",VLOOKUP(B31,'LISTA USUARIOS'!$B$3:$D$1179,2,0))</f>
        <v>JAIRO LUIZ ALVES DOS SANTOS</v>
      </c>
      <c r="D31" s="3"/>
      <c r="E31" s="6" t="s">
        <v>1028</v>
      </c>
      <c r="F31" s="6" t="s">
        <v>1028</v>
      </c>
      <c r="G31" s="6" t="s">
        <v>1028</v>
      </c>
      <c r="H31" s="6" t="s">
        <v>1028</v>
      </c>
      <c r="I31" s="6" t="s">
        <v>1028</v>
      </c>
      <c r="J31" s="6"/>
      <c r="K31" s="6" t="s">
        <v>1028</v>
      </c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5">
        <v>28</v>
      </c>
      <c r="B32" s="4">
        <v>45566</v>
      </c>
      <c r="C32" s="3" t="str">
        <f>IF(B32="","",VLOOKUP(B32,'LISTA USUARIOS'!$B$3:$D$1179,2,0))</f>
        <v>JESSICA DE FATIMA OLIVEIRA</v>
      </c>
      <c r="D32" s="3"/>
      <c r="E32" s="6" t="s">
        <v>1028</v>
      </c>
      <c r="F32" s="6" t="s">
        <v>1028</v>
      </c>
      <c r="G32" s="6" t="s">
        <v>1028</v>
      </c>
      <c r="H32" s="6" t="s">
        <v>1028</v>
      </c>
      <c r="I32" s="6" t="s">
        <v>1028</v>
      </c>
      <c r="J32" s="6"/>
      <c r="K32" s="6"/>
      <c r="L32" s="6"/>
      <c r="M32" s="6" t="s">
        <v>1037</v>
      </c>
      <c r="N32" s="6" t="s">
        <v>1036</v>
      </c>
      <c r="O32" s="6"/>
      <c r="P32" s="6"/>
      <c r="Q32" s="6"/>
      <c r="R32" s="6"/>
      <c r="S32" s="6"/>
      <c r="T32" s="6"/>
    </row>
    <row r="33" spans="1:20" x14ac:dyDescent="0.25">
      <c r="A33" s="25">
        <v>29</v>
      </c>
      <c r="B33" s="4">
        <v>40788</v>
      </c>
      <c r="C33" s="3" t="str">
        <f>IF(B33="","",VLOOKUP(B33,'LISTA USUARIOS'!$B$3:$D$1179,2,0))</f>
        <v>Joao Pereira Silva neto</v>
      </c>
      <c r="D33" s="3"/>
      <c r="E33" s="6" t="s">
        <v>1028</v>
      </c>
      <c r="F33" s="6" t="s">
        <v>1028</v>
      </c>
      <c r="G33" s="6" t="s">
        <v>1028</v>
      </c>
      <c r="H33" s="6" t="s">
        <v>1028</v>
      </c>
      <c r="I33" s="6" t="s">
        <v>1028</v>
      </c>
      <c r="J33" s="6" t="s">
        <v>1028</v>
      </c>
      <c r="K33" s="6"/>
      <c r="L33" s="6"/>
      <c r="M33" s="6"/>
      <c r="N33" s="6" t="s">
        <v>1036</v>
      </c>
      <c r="O33" s="6"/>
      <c r="P33" s="6"/>
      <c r="Q33" s="6"/>
      <c r="R33" s="6"/>
      <c r="S33" s="6"/>
      <c r="T33" s="6"/>
    </row>
    <row r="34" spans="1:20" x14ac:dyDescent="0.25">
      <c r="A34" s="25">
        <v>30</v>
      </c>
      <c r="B34" s="4">
        <v>45118</v>
      </c>
      <c r="C34" s="3" t="str">
        <f>IF(B34="","",VLOOKUP(B34,'LISTA USUARIOS'!$B$3:$D$1179,2,0))</f>
        <v>JOAO SANTANA SANTOS</v>
      </c>
      <c r="D34" s="3"/>
      <c r="E34" s="6"/>
      <c r="F34" s="6" t="s">
        <v>1028</v>
      </c>
      <c r="G34" s="6"/>
      <c r="H34" s="6" t="s">
        <v>1028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5">
        <v>31</v>
      </c>
      <c r="B35" s="4">
        <v>45130</v>
      </c>
      <c r="C35" s="3" t="str">
        <f>IF(B35="","",VLOOKUP(B35,'LISTA USUARIOS'!$B$3:$D$1179,2,0))</f>
        <v>JOELMA VANESSA SILVINO</v>
      </c>
      <c r="D35" s="3"/>
      <c r="E35" s="6" t="s">
        <v>1028</v>
      </c>
      <c r="F35" s="6" t="s">
        <v>1028</v>
      </c>
      <c r="G35" s="6" t="s">
        <v>1028</v>
      </c>
      <c r="H35" s="6" t="s">
        <v>1028</v>
      </c>
      <c r="I35" s="6" t="s">
        <v>1028</v>
      </c>
      <c r="J35" s="6" t="s">
        <v>1028</v>
      </c>
      <c r="K35" s="6" t="s">
        <v>1028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5">
        <v>32</v>
      </c>
      <c r="B36" s="4">
        <v>11708</v>
      </c>
      <c r="C36" s="3" t="str">
        <f>IF(B36="","",VLOOKUP(B36,'LISTA USUARIOS'!$B$3:$D$1179,2,0))</f>
        <v>Jose Carlos Ferreira dos Santos</v>
      </c>
      <c r="D36" s="3"/>
      <c r="E36" s="6" t="s">
        <v>1028</v>
      </c>
      <c r="F36" s="6"/>
      <c r="G36" s="6" t="s">
        <v>1028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5">
        <v>33</v>
      </c>
      <c r="B37" s="4">
        <v>45457</v>
      </c>
      <c r="C37" s="3" t="str">
        <f>IF(B37="","",VLOOKUP(B37,'LISTA USUARIOS'!$B$3:$D$1179,2,0))</f>
        <v>JOSE VALDO ALVES FILHO</v>
      </c>
      <c r="D37" s="3"/>
      <c r="E37" s="6" t="s">
        <v>1028</v>
      </c>
      <c r="F37" s="6"/>
      <c r="G37" s="6" t="s">
        <v>1028</v>
      </c>
      <c r="H37" s="6"/>
      <c r="I37" s="6" t="s">
        <v>1028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5">
        <v>34</v>
      </c>
      <c r="B38" s="4">
        <v>36215</v>
      </c>
      <c r="C38" s="3" t="str">
        <f>IF(B38="","",VLOOKUP(B38,'LISTA USUARIOS'!$B$3:$D$1179,2,0))</f>
        <v>JOSIVANDER LOPES LIMA</v>
      </c>
      <c r="D38" s="3"/>
      <c r="E38" s="6" t="s">
        <v>1028</v>
      </c>
      <c r="F38" s="6" t="s">
        <v>1028</v>
      </c>
      <c r="G38" s="6" t="s">
        <v>1028</v>
      </c>
      <c r="H38" s="6" t="s">
        <v>1028</v>
      </c>
      <c r="I38" s="6" t="s">
        <v>1028</v>
      </c>
      <c r="J38" s="6" t="s">
        <v>1028</v>
      </c>
      <c r="K38" s="6" t="s">
        <v>1028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5">
        <v>35</v>
      </c>
      <c r="B39" s="4">
        <v>45233</v>
      </c>
      <c r="C39" s="3" t="str">
        <f>IF(B39="","",VLOOKUP(B39,'LISTA USUARIOS'!$B$3:$D$1179,2,0))</f>
        <v>JOSUEL DE OLIVEIRA DOS SANTOS</v>
      </c>
      <c r="D39" s="3"/>
      <c r="E39" s="6" t="s">
        <v>1028</v>
      </c>
      <c r="F39" s="6" t="s">
        <v>1028</v>
      </c>
      <c r="G39" s="6" t="s">
        <v>1028</v>
      </c>
      <c r="H39" s="6" t="s">
        <v>1028</v>
      </c>
      <c r="I39" s="6" t="s">
        <v>1028</v>
      </c>
      <c r="J39" s="6" t="s">
        <v>1028</v>
      </c>
      <c r="K39" s="6"/>
      <c r="L39" s="6"/>
      <c r="M39" s="6" t="s">
        <v>1037</v>
      </c>
      <c r="N39" s="6" t="s">
        <v>1036</v>
      </c>
      <c r="O39" s="6"/>
      <c r="P39" s="6"/>
      <c r="Q39" s="6"/>
      <c r="R39" s="6"/>
      <c r="S39" s="6"/>
      <c r="T39" s="6"/>
    </row>
    <row r="40" spans="1:20" x14ac:dyDescent="0.25">
      <c r="A40" s="25">
        <v>36</v>
      </c>
      <c r="B40" s="4">
        <v>45275</v>
      </c>
      <c r="C40" s="3" t="str">
        <f>IF(B40="","",VLOOKUP(B40,'LISTA USUARIOS'!$B$3:$D$1179,2,0))</f>
        <v>LEANDRO SOUTO GOMES</v>
      </c>
      <c r="D40" s="3"/>
      <c r="E40" s="6" t="s">
        <v>1028</v>
      </c>
      <c r="F40" s="6" t="s">
        <v>1028</v>
      </c>
      <c r="G40" s="6" t="s">
        <v>1028</v>
      </c>
      <c r="H40" s="6" t="s">
        <v>1028</v>
      </c>
      <c r="I40" s="6" t="s">
        <v>1028</v>
      </c>
      <c r="J40" s="6" t="s">
        <v>1028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5">
        <v>37</v>
      </c>
      <c r="B41" s="4">
        <v>45305</v>
      </c>
      <c r="C41" s="3" t="str">
        <f>IF(B41="","",VLOOKUP(B41,'LISTA USUARIOS'!$B$3:$D$1179,2,0))</f>
        <v>LUAN ELEAR BUSNELLO</v>
      </c>
      <c r="D41" s="3"/>
      <c r="E41" s="6"/>
      <c r="F41" s="6" t="s">
        <v>1028</v>
      </c>
      <c r="G41" s="6"/>
      <c r="H41" s="6" t="s">
        <v>1028</v>
      </c>
      <c r="I41" s="6"/>
      <c r="J41" s="6" t="s">
        <v>1028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5">
        <v>38</v>
      </c>
      <c r="B42" s="4">
        <v>45332</v>
      </c>
      <c r="C42" s="3" t="str">
        <f>IF(B42="","",VLOOKUP(B42,'LISTA USUARIOS'!$B$3:$D$1179,2,0))</f>
        <v>LUCIO MAURO APOLINARIO</v>
      </c>
      <c r="D42" s="3"/>
      <c r="E42" s="6" t="s">
        <v>1028</v>
      </c>
      <c r="F42" s="6"/>
      <c r="G42" s="6" t="s">
        <v>1028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5">
        <v>39</v>
      </c>
      <c r="B43" s="4">
        <v>45343</v>
      </c>
      <c r="C43" s="3" t="str">
        <f>IF(B43="","",VLOOKUP(B43,'LISTA USUARIOS'!$B$3:$D$1179,2,0))</f>
        <v>LUIZ CLAUIDO BERNARDES DE SOUZA</v>
      </c>
      <c r="D43" s="3"/>
      <c r="E43" s="6" t="s">
        <v>1028</v>
      </c>
      <c r="F43" s="6" t="s">
        <v>1028</v>
      </c>
      <c r="G43" s="6" t="s">
        <v>1028</v>
      </c>
      <c r="H43" s="6" t="s">
        <v>1028</v>
      </c>
      <c r="I43" s="6" t="s">
        <v>1028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5">
        <v>40</v>
      </c>
      <c r="B44" s="4">
        <v>23991</v>
      </c>
      <c r="C44" s="3" t="str">
        <f>IF(B44="","",VLOOKUP(B44,'LISTA USUARIOS'!$B$3:$D$1179,2,0))</f>
        <v>Luiz Paulo da Silva Isidorio</v>
      </c>
      <c r="D44" s="3"/>
      <c r="E44" s="6" t="s">
        <v>1028</v>
      </c>
      <c r="F44" s="6"/>
      <c r="G44" s="6" t="s">
        <v>1028</v>
      </c>
      <c r="H44" s="6"/>
      <c r="I44" s="6" t="s">
        <v>1028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5">
        <v>41</v>
      </c>
      <c r="B45" s="4">
        <v>45351</v>
      </c>
      <c r="C45" s="3" t="str">
        <f>IF(B45="","",VLOOKUP(B45,'LISTA USUARIOS'!$B$3:$D$1179,2,0))</f>
        <v>MANOEL LOURAS</v>
      </c>
      <c r="D45" s="3"/>
      <c r="E45" s="6" t="s">
        <v>1028</v>
      </c>
      <c r="F45" s="6"/>
      <c r="G45" s="6" t="s">
        <v>1028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5">
        <v>42</v>
      </c>
      <c r="B46" s="4">
        <v>45242</v>
      </c>
      <c r="C46" s="3" t="str">
        <f>IF(B46="","",VLOOKUP(B46,'LISTA USUARIOS'!$B$3:$D$1179,2,0))</f>
        <v>MARCILIO MARTINS DE LIMA</v>
      </c>
      <c r="D46" s="3"/>
      <c r="E46" s="6" t="s">
        <v>1028</v>
      </c>
      <c r="F46" s="6" t="s">
        <v>1028</v>
      </c>
      <c r="G46" s="6" t="s">
        <v>1028</v>
      </c>
      <c r="H46" s="6" t="s">
        <v>1028</v>
      </c>
      <c r="I46" s="6" t="s">
        <v>1028</v>
      </c>
      <c r="J46" s="6" t="s">
        <v>1028</v>
      </c>
      <c r="K46" s="6" t="s">
        <v>1028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5">
        <v>43</v>
      </c>
      <c r="B47" s="4">
        <v>45591</v>
      </c>
      <c r="C47" s="3" t="str">
        <f>IF(B47="","",VLOOKUP(B47,'LISTA USUARIOS'!$B$3:$D$1179,2,0))</f>
        <v>MARCOS LOPES DA SILVA</v>
      </c>
      <c r="D47" s="3"/>
      <c r="E47" s="6" t="s">
        <v>1028</v>
      </c>
      <c r="F47" s="6"/>
      <c r="G47" s="6" t="s">
        <v>1028</v>
      </c>
      <c r="H47" s="6"/>
      <c r="I47" s="6" t="s">
        <v>1028</v>
      </c>
      <c r="J47" s="6"/>
      <c r="K47" s="6"/>
      <c r="L47" s="6"/>
      <c r="M47" s="6" t="s">
        <v>1037</v>
      </c>
      <c r="N47" s="6"/>
      <c r="O47" s="6"/>
      <c r="P47" s="6"/>
      <c r="Q47" s="6"/>
      <c r="R47" s="6"/>
      <c r="S47" s="6"/>
      <c r="T47" s="6"/>
    </row>
    <row r="48" spans="1:20" x14ac:dyDescent="0.25">
      <c r="A48" s="25">
        <v>44</v>
      </c>
      <c r="B48" s="4">
        <v>43287</v>
      </c>
      <c r="C48" s="3" t="str">
        <f>IF(B48="","",VLOOKUP(B48,'LISTA USUARIOS'!$B$3:$D$1179,2,0))</f>
        <v>MARCOS VINICIOS SANTOS GOMES</v>
      </c>
      <c r="D48" s="3"/>
      <c r="E48" s="6" t="s">
        <v>1028</v>
      </c>
      <c r="F48" s="6" t="s">
        <v>1028</v>
      </c>
      <c r="G48" s="6" t="s">
        <v>1028</v>
      </c>
      <c r="H48" s="6" t="s">
        <v>1028</v>
      </c>
      <c r="I48" s="6" t="s">
        <v>1028</v>
      </c>
      <c r="J48" s="6" t="s">
        <v>1028</v>
      </c>
      <c r="K48" s="6" t="s">
        <v>1028</v>
      </c>
      <c r="L48" s="6"/>
      <c r="M48" s="6" t="s">
        <v>1037</v>
      </c>
      <c r="N48" s="6"/>
      <c r="O48" s="6"/>
      <c r="P48" s="6"/>
      <c r="Q48" s="6"/>
      <c r="R48" s="6"/>
      <c r="S48" s="6"/>
      <c r="T48" s="6"/>
    </row>
    <row r="49" spans="1:20" x14ac:dyDescent="0.25">
      <c r="A49" s="25">
        <v>45</v>
      </c>
      <c r="B49" s="4">
        <v>13241</v>
      </c>
      <c r="C49" s="3" t="str">
        <f>IF(B49="","",VLOOKUP(B49,'LISTA USUARIOS'!$B$3:$D$1179,2,0))</f>
        <v>MAURO MACHADO DA MOTA</v>
      </c>
      <c r="D49" s="3"/>
      <c r="E49" s="6" t="s">
        <v>1028</v>
      </c>
      <c r="F49" s="6"/>
      <c r="G49" s="6"/>
      <c r="H49" s="6"/>
      <c r="I49" s="6" t="s">
        <v>1028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5">
        <v>46</v>
      </c>
      <c r="B50" s="4">
        <v>45108</v>
      </c>
      <c r="C50" s="3" t="str">
        <f>IF(B50="","",VLOOKUP(B50,'LISTA USUARIOS'!$B$3:$D$1179,2,0))</f>
        <v>RICARDO PRUDENTE CHAGAS</v>
      </c>
      <c r="D50" s="3"/>
      <c r="E50" s="6" t="s">
        <v>1028</v>
      </c>
      <c r="F50" s="6"/>
      <c r="G50" s="6" t="s">
        <v>1028</v>
      </c>
      <c r="H50" s="6"/>
      <c r="I50" s="6" t="s">
        <v>1028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5">
        <v>47</v>
      </c>
      <c r="B51" s="4">
        <v>45398</v>
      </c>
      <c r="C51" s="3" t="str">
        <f>IF(B51="","",VLOOKUP(B51,'LISTA USUARIOS'!$B$3:$D$1179,2,0))</f>
        <v>ROBERTO MARCIO MESSIAS</v>
      </c>
      <c r="D51" s="3"/>
      <c r="E51" s="6"/>
      <c r="F51" s="6" t="s">
        <v>1028</v>
      </c>
      <c r="G51" s="6"/>
      <c r="H51" s="6" t="s">
        <v>1028</v>
      </c>
      <c r="I51" s="6"/>
      <c r="J51" s="6" t="s">
        <v>1028</v>
      </c>
      <c r="K51" s="6"/>
      <c r="L51" s="6"/>
      <c r="M51" s="6"/>
      <c r="N51" s="6" t="s">
        <v>1036</v>
      </c>
      <c r="O51" s="6"/>
      <c r="P51" s="6"/>
      <c r="Q51" s="6"/>
      <c r="R51" s="6"/>
      <c r="S51" s="6"/>
      <c r="T51" s="6"/>
    </row>
    <row r="52" spans="1:20" x14ac:dyDescent="0.25">
      <c r="A52" s="25">
        <v>48</v>
      </c>
      <c r="B52" s="4">
        <v>32761</v>
      </c>
      <c r="C52" s="3" t="s">
        <v>934</v>
      </c>
      <c r="D52" s="3"/>
      <c r="E52" s="6" t="s">
        <v>1028</v>
      </c>
      <c r="F52" s="6"/>
      <c r="G52" s="6" t="s">
        <v>1028</v>
      </c>
      <c r="H52" s="6"/>
      <c r="I52" s="6" t="s">
        <v>1028</v>
      </c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5">
        <v>49</v>
      </c>
      <c r="B53" s="4">
        <v>45127</v>
      </c>
      <c r="C53" s="3" t="str">
        <f>IF(B53="","",VLOOKUP(B53,'LISTA USUARIOS'!$B$3:$D$1179,2,0))</f>
        <v>ROBSON GONÇALVES DE SOUZA</v>
      </c>
      <c r="D53" s="3"/>
      <c r="E53" s="6" t="s">
        <v>1028</v>
      </c>
      <c r="F53" s="6"/>
      <c r="G53" s="6"/>
      <c r="H53" s="6"/>
      <c r="I53" s="6" t="s">
        <v>1028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5">
        <v>50</v>
      </c>
      <c r="B54" s="4">
        <v>45597</v>
      </c>
      <c r="C54" s="3" t="str">
        <f>IF(B54="","",VLOOKUP(B54,'LISTA USUARIOS'!$B$3:$D$1179,2,0))</f>
        <v>SIDNEI ALONSO DOS SANTOS</v>
      </c>
      <c r="D54" s="3"/>
      <c r="E54" s="6" t="s">
        <v>1028</v>
      </c>
      <c r="F54" s="6" t="s">
        <v>1028</v>
      </c>
      <c r="G54" s="6" t="s">
        <v>1028</v>
      </c>
      <c r="H54" s="6" t="s">
        <v>1028</v>
      </c>
      <c r="I54" s="6" t="s">
        <v>1028</v>
      </c>
      <c r="J54" s="6" t="s">
        <v>1028</v>
      </c>
      <c r="K54" s="6" t="s">
        <v>1028</v>
      </c>
      <c r="L54" s="6"/>
      <c r="M54" s="6" t="s">
        <v>1037</v>
      </c>
      <c r="N54" s="6"/>
      <c r="O54" s="6"/>
      <c r="P54" s="6"/>
      <c r="Q54" s="6"/>
      <c r="R54" s="6"/>
      <c r="S54" s="6"/>
      <c r="T54" s="6"/>
    </row>
    <row r="55" spans="1:20" x14ac:dyDescent="0.25">
      <c r="A55" s="25">
        <v>51</v>
      </c>
      <c r="B55" s="4">
        <v>35788</v>
      </c>
      <c r="C55" s="3" t="str">
        <f>IF(B55="","",VLOOKUP(B55,'LISTA USUARIOS'!$B$3:$D$1179,2,0))</f>
        <v>SILVANO BARBOSA</v>
      </c>
      <c r="D55" s="3"/>
      <c r="E55" s="6" t="s">
        <v>1028</v>
      </c>
      <c r="F55" s="6"/>
      <c r="G55" s="6" t="s">
        <v>1028</v>
      </c>
      <c r="H55" s="6"/>
      <c r="I55" s="6" t="s">
        <v>1028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5">
        <v>52</v>
      </c>
      <c r="B56" s="4">
        <v>45215</v>
      </c>
      <c r="C56" s="3" t="str">
        <f>IF(B56="","",VLOOKUP(B56,'LISTA USUARIOS'!$B$3:$D$1179,2,0))</f>
        <v>STHER LUCY SANTOS</v>
      </c>
      <c r="D56" s="3"/>
      <c r="E56" s="6" t="s">
        <v>1028</v>
      </c>
      <c r="F56" s="6" t="s">
        <v>1028</v>
      </c>
      <c r="G56" s="6" t="s">
        <v>1028</v>
      </c>
      <c r="H56" s="6" t="s">
        <v>1028</v>
      </c>
      <c r="I56" s="6" t="s">
        <v>1028</v>
      </c>
      <c r="J56" s="6" t="s">
        <v>1028</v>
      </c>
      <c r="K56" s="6" t="s">
        <v>1028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5">
        <v>53</v>
      </c>
      <c r="B57" s="4">
        <v>45537</v>
      </c>
      <c r="C57" s="3" t="str">
        <f>IF(B57="","",VLOOKUP(B57,'LISTA USUARIOS'!$B$3:$D$1179,2,0))</f>
        <v>WAILSON ALVES FIRMINO</v>
      </c>
      <c r="D57" s="3"/>
      <c r="E57" s="6" t="s">
        <v>1028</v>
      </c>
      <c r="F57" s="6"/>
      <c r="G57" s="6" t="s">
        <v>1028</v>
      </c>
      <c r="H57" s="6"/>
      <c r="I57" s="6" t="s">
        <v>1028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5">
        <v>54</v>
      </c>
      <c r="B58" s="4">
        <v>45537</v>
      </c>
      <c r="C58" s="3" t="str">
        <f>IF(B58="","",VLOOKUP(B58,'LISTA USUARIOS'!$B$3:$D$1179,2,0))</f>
        <v>WAILSON ALVES FIRMINO</v>
      </c>
      <c r="D58" s="3"/>
      <c r="E58" s="6"/>
      <c r="F58" s="6" t="s">
        <v>1028</v>
      </c>
      <c r="G58" s="6"/>
      <c r="H58" s="6" t="s">
        <v>1028</v>
      </c>
      <c r="I58" s="6"/>
      <c r="J58" s="6"/>
      <c r="K58" s="6"/>
      <c r="L58" s="6"/>
      <c r="M58" s="6"/>
      <c r="N58" s="6" t="s">
        <v>1036</v>
      </c>
      <c r="O58" s="6"/>
      <c r="P58" s="6"/>
      <c r="Q58" s="6"/>
      <c r="R58" s="6"/>
      <c r="S58" s="6"/>
      <c r="T58" s="6"/>
    </row>
    <row r="59" spans="1:20" x14ac:dyDescent="0.25">
      <c r="A59" s="25">
        <v>55</v>
      </c>
      <c r="B59" s="4">
        <v>35038</v>
      </c>
      <c r="C59" s="3" t="str">
        <f>IF(B59="","",VLOOKUP(B59,'LISTA USUARIOS'!$B$3:$D$1179,2,0))</f>
        <v>Wanderson Consolacao Rosa</v>
      </c>
      <c r="D59" s="3"/>
      <c r="E59" s="6" t="s">
        <v>1028</v>
      </c>
      <c r="F59" s="6"/>
      <c r="G59" s="6" t="s">
        <v>1028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5">
        <v>56</v>
      </c>
      <c r="B60" s="4">
        <v>45434</v>
      </c>
      <c r="C60" s="3" t="str">
        <f>IF(B60="","",VLOOKUP(B60,'LISTA USUARIOS'!$B$3:$D$1179,2,0))</f>
        <v>WESLEY TEIXEIRA DOS SANTOS</v>
      </c>
      <c r="D60" s="3"/>
      <c r="E60" s="6" t="s">
        <v>1028</v>
      </c>
      <c r="F60" s="6" t="s">
        <v>1028</v>
      </c>
      <c r="G60" s="6" t="s">
        <v>1028</v>
      </c>
      <c r="H60" s="6" t="s">
        <v>1028</v>
      </c>
      <c r="I60" s="6" t="s">
        <v>1028</v>
      </c>
      <c r="J60" s="6"/>
      <c r="K60" s="6"/>
      <c r="L60" s="6"/>
      <c r="M60" s="6" t="s">
        <v>1037</v>
      </c>
      <c r="N60" s="6" t="s">
        <v>1036</v>
      </c>
      <c r="O60" s="6"/>
      <c r="P60" s="6"/>
      <c r="Q60" s="6"/>
      <c r="R60" s="6"/>
      <c r="S60" s="6"/>
      <c r="T60" s="6"/>
    </row>
    <row r="61" spans="1:20" x14ac:dyDescent="0.25">
      <c r="A61" s="25">
        <v>57</v>
      </c>
      <c r="B61" s="4">
        <v>44022</v>
      </c>
      <c r="C61" s="3" t="str">
        <f>IF(B61="","",VLOOKUP(B61,'LISTA USUARIOS'!$B$3:$D$1179,2,0))</f>
        <v>WEVERTON HENRIQUE DA SILVA NOGUEIRA</v>
      </c>
      <c r="D61" s="3"/>
      <c r="E61" s="6" t="s">
        <v>1028</v>
      </c>
      <c r="F61" s="6"/>
      <c r="G61" s="6" t="s">
        <v>1028</v>
      </c>
      <c r="H61" s="6"/>
      <c r="I61" s="6" t="s">
        <v>1028</v>
      </c>
      <c r="J61" s="6"/>
      <c r="K61" s="6" t="s">
        <v>1028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5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5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5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5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5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5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5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5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5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5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5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5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5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5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5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5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5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5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5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5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5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5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5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54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73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43809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/>
      <c r="E5" s="6"/>
      <c r="F5" s="6" t="s">
        <v>1028</v>
      </c>
      <c r="G5" s="6"/>
      <c r="H5" s="6" t="s">
        <v>1028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44931</v>
      </c>
      <c r="C6" s="3" t="str">
        <f>IF(B6="","",VLOOKUP(B6,'LISTA USUARIOS'!$B$3:$D$1179,2,0))</f>
        <v>ADENILSON SILVINO COSTA</v>
      </c>
      <c r="D6" s="3"/>
      <c r="E6" s="6" t="s">
        <v>1028</v>
      </c>
      <c r="F6" s="6" t="s">
        <v>1028</v>
      </c>
      <c r="G6" s="6" t="s">
        <v>1028</v>
      </c>
      <c r="H6" s="6" t="s">
        <v>1028</v>
      </c>
      <c r="I6" s="6" t="s">
        <v>1028</v>
      </c>
      <c r="J6" s="6" t="s">
        <v>1028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9831</v>
      </c>
      <c r="C7" s="3" t="str">
        <f>IF(B7="","",VLOOKUP(B7,'LISTA USUARIOS'!$B$3:$D$1179,2,0))</f>
        <v>Ailson Rodrigues dos Santos</v>
      </c>
      <c r="D7" s="3"/>
      <c r="E7" s="6"/>
      <c r="F7" s="6" t="s">
        <v>1028</v>
      </c>
      <c r="G7" s="6"/>
      <c r="H7" s="6" t="s">
        <v>1028</v>
      </c>
      <c r="I7" s="6"/>
      <c r="J7" s="6"/>
      <c r="K7" s="6"/>
      <c r="L7" s="6"/>
      <c r="M7" s="6"/>
      <c r="N7" s="6" t="s">
        <v>1036</v>
      </c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12720</v>
      </c>
      <c r="C8" s="3" t="str">
        <f>IF(B8="","",VLOOKUP(B8,'LISTA USUARIOS'!$B$3:$D$1179,2,0))</f>
        <v>ALESSANDRO DIONE MARRA</v>
      </c>
      <c r="D8" s="3"/>
      <c r="E8" s="6"/>
      <c r="F8" s="6" t="s">
        <v>1028</v>
      </c>
      <c r="G8" s="6"/>
      <c r="H8" s="6" t="s">
        <v>1028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5">
        <v>5</v>
      </c>
      <c r="B9" s="4">
        <v>44963</v>
      </c>
      <c r="C9" s="3" t="str">
        <f>IF(B9="","",VLOOKUP(B9,'LISTA USUARIOS'!$B$3:$D$1179,2,0))</f>
        <v>ANDERSON ANTONIO DOS SANTOS</v>
      </c>
      <c r="D9" s="3"/>
      <c r="E9" s="6" t="s">
        <v>1028</v>
      </c>
      <c r="F9" s="6" t="s">
        <v>1028</v>
      </c>
      <c r="G9" s="6" t="s">
        <v>1028</v>
      </c>
      <c r="H9" s="6" t="s">
        <v>1028</v>
      </c>
      <c r="I9" s="6" t="s">
        <v>1028</v>
      </c>
      <c r="J9" s="6"/>
      <c r="K9" s="6"/>
      <c r="L9" s="6"/>
      <c r="M9" s="6" t="s">
        <v>1030</v>
      </c>
      <c r="N9" s="6"/>
      <c r="O9" s="6"/>
      <c r="P9" s="6"/>
      <c r="Q9" s="6"/>
      <c r="R9" s="6"/>
      <c r="S9" s="6"/>
      <c r="T9" s="6"/>
    </row>
    <row r="10" spans="1:20" x14ac:dyDescent="0.25">
      <c r="A10" s="25">
        <v>6</v>
      </c>
      <c r="B10" s="4">
        <v>45543</v>
      </c>
      <c r="C10" s="3" t="str">
        <f>IF(B10="","",VLOOKUP(B10,'LISTA USUARIOS'!$B$3:$D$1179,2,0))</f>
        <v>ANDERSON HUGO DE OLIVEIRA</v>
      </c>
      <c r="D10" s="3"/>
      <c r="E10" s="6" t="s">
        <v>1028</v>
      </c>
      <c r="F10" s="6" t="s">
        <v>1028</v>
      </c>
      <c r="G10" s="6" t="s">
        <v>1028</v>
      </c>
      <c r="H10" s="6" t="s">
        <v>1028</v>
      </c>
      <c r="I10" s="6" t="s">
        <v>1028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5">
        <v>7</v>
      </c>
      <c r="B11" s="4">
        <v>33687</v>
      </c>
      <c r="C11" s="3" t="str">
        <f>IF(B11="","",VLOOKUP(B11,'LISTA USUARIOS'!$B$3:$D$1179,2,0))</f>
        <v>ANTONIO CARLOS NICOLAU DO CARMO</v>
      </c>
      <c r="D11" s="3"/>
      <c r="E11" s="6" t="s">
        <v>1028</v>
      </c>
      <c r="F11" s="6" t="s">
        <v>1028</v>
      </c>
      <c r="G11" s="6" t="s">
        <v>1028</v>
      </c>
      <c r="H11" s="6" t="s">
        <v>1028</v>
      </c>
      <c r="I11" s="6" t="s">
        <v>1028</v>
      </c>
      <c r="J11" s="6" t="s">
        <v>1028</v>
      </c>
      <c r="K11" s="6"/>
      <c r="L11" s="6"/>
      <c r="M11" s="6" t="s">
        <v>1030</v>
      </c>
      <c r="N11" s="6"/>
      <c r="O11" s="6"/>
      <c r="P11" s="6"/>
      <c r="Q11" s="6"/>
      <c r="R11" s="6"/>
      <c r="S11" s="6"/>
      <c r="T11" s="6"/>
    </row>
    <row r="12" spans="1:20" x14ac:dyDescent="0.25">
      <c r="A12" s="25">
        <v>8</v>
      </c>
      <c r="B12" s="4">
        <v>44981</v>
      </c>
      <c r="C12" s="3" t="str">
        <f>IF(B12="","",VLOOKUP(B12,'LISTA USUARIOS'!$B$3:$D$1179,2,0))</f>
        <v>ARMANDO FABRICIO REZENDE GARCIA</v>
      </c>
      <c r="D12" s="3"/>
      <c r="E12" s="6" t="s">
        <v>1028</v>
      </c>
      <c r="F12" s="6" t="s">
        <v>1028</v>
      </c>
      <c r="G12" s="6"/>
      <c r="H12" s="6" t="s">
        <v>1028</v>
      </c>
      <c r="I12" s="6"/>
      <c r="J12" s="6"/>
      <c r="K12" s="6"/>
      <c r="L12" s="6"/>
      <c r="M12" s="6" t="s">
        <v>1028</v>
      </c>
      <c r="N12" s="6"/>
      <c r="O12" s="6"/>
      <c r="P12" s="6"/>
      <c r="Q12" s="6"/>
      <c r="R12" s="6"/>
      <c r="S12" s="6"/>
      <c r="T12" s="6"/>
    </row>
    <row r="13" spans="1:20" x14ac:dyDescent="0.25">
      <c r="A13" s="25">
        <v>9</v>
      </c>
      <c r="B13" s="4">
        <v>44993</v>
      </c>
      <c r="C13" s="3" t="str">
        <f>IF(B13="","",VLOOKUP(B13,'LISTA USUARIOS'!$B$3:$D$1179,2,0))</f>
        <v>Carla Aparecida da Silva Rodrigues</v>
      </c>
      <c r="D13" s="3"/>
      <c r="E13" s="6" t="s">
        <v>1028</v>
      </c>
      <c r="F13" s="6" t="s">
        <v>1028</v>
      </c>
      <c r="G13" s="6" t="s">
        <v>1028</v>
      </c>
      <c r="H13" s="6" t="s">
        <v>1028</v>
      </c>
      <c r="I13" s="6" t="s">
        <v>1028</v>
      </c>
      <c r="J13" s="6" t="s">
        <v>1028</v>
      </c>
      <c r="K13" s="6" t="s">
        <v>1028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5">
        <v>10</v>
      </c>
      <c r="B14" s="4">
        <v>16200</v>
      </c>
      <c r="C14" s="3" t="str">
        <f>IF(B14="","",VLOOKUP(B14,'LISTA USUARIOS'!$B$3:$D$1179,2,0))</f>
        <v>CARLOS ALEXANDRE DE OLIVEIRA</v>
      </c>
      <c r="D14" s="3"/>
      <c r="E14" s="6"/>
      <c r="F14" s="6" t="s">
        <v>1028</v>
      </c>
      <c r="G14" s="6"/>
      <c r="H14" s="6" t="s">
        <v>1028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5">
        <v>11</v>
      </c>
      <c r="B15" s="4">
        <v>37202</v>
      </c>
      <c r="C15" s="3" t="str">
        <f>IF(B15="","",VLOOKUP(B15,'LISTA USUARIOS'!$B$3:$D$1179,2,0))</f>
        <v>CLAUDINEY MOREIRA DANIEL</v>
      </c>
      <c r="D15" s="3"/>
      <c r="E15" s="6"/>
      <c r="F15" s="6" t="s">
        <v>1028</v>
      </c>
      <c r="G15" s="6"/>
      <c r="H15" s="6" t="s">
        <v>1028</v>
      </c>
      <c r="I15" s="6"/>
      <c r="J15" s="6" t="s">
        <v>1028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5">
        <v>12</v>
      </c>
      <c r="B16" s="4">
        <v>42033</v>
      </c>
      <c r="C16" s="3" t="str">
        <f>IF(B16="","",VLOOKUP(B16,'LISTA USUARIOS'!$B$3:$D$1179,2,0))</f>
        <v>Douglas dos Santos</v>
      </c>
      <c r="D16" s="3"/>
      <c r="E16" s="6" t="s">
        <v>1028</v>
      </c>
      <c r="F16" s="6" t="s">
        <v>1028</v>
      </c>
      <c r="G16" s="6" t="s">
        <v>1028</v>
      </c>
      <c r="H16" s="6" t="s">
        <v>1028</v>
      </c>
      <c r="I16" s="6" t="s">
        <v>1028</v>
      </c>
      <c r="J16" s="6" t="s">
        <v>1028</v>
      </c>
      <c r="K16" s="6"/>
      <c r="L16" s="6"/>
      <c r="M16" s="6" t="s">
        <v>1029</v>
      </c>
      <c r="N16" s="6"/>
      <c r="O16" s="6"/>
      <c r="P16" s="6"/>
      <c r="Q16" s="6"/>
      <c r="R16" s="6"/>
      <c r="S16" s="6"/>
      <c r="T16" s="6"/>
    </row>
    <row r="17" spans="1:20" x14ac:dyDescent="0.25">
      <c r="A17" s="25">
        <v>13</v>
      </c>
      <c r="B17" s="4">
        <v>6432</v>
      </c>
      <c r="C17" s="3" t="str">
        <f>IF(B17="","",VLOOKUP(B17,'LISTA USUARIOS'!$B$3:$D$1179,2,0))</f>
        <v>EDDGAR VERTELO FORTUNATO</v>
      </c>
      <c r="D17" s="3"/>
      <c r="E17" s="6" t="s">
        <v>1028</v>
      </c>
      <c r="F17" s="6"/>
      <c r="G17" s="6" t="s">
        <v>1028</v>
      </c>
      <c r="H17" s="6"/>
      <c r="I17" s="6" t="s">
        <v>1028</v>
      </c>
      <c r="J17" s="6"/>
      <c r="K17" s="6"/>
      <c r="L17" s="6"/>
      <c r="M17" s="6" t="s">
        <v>1029</v>
      </c>
      <c r="N17" s="6"/>
      <c r="O17" s="6"/>
      <c r="P17" s="6"/>
      <c r="Q17" s="6"/>
      <c r="R17" s="6"/>
      <c r="S17" s="6"/>
      <c r="T17" s="6"/>
    </row>
    <row r="18" spans="1:20" x14ac:dyDescent="0.25">
      <c r="A18" s="25">
        <v>14</v>
      </c>
      <c r="B18" s="4">
        <v>20540</v>
      </c>
      <c r="C18" s="3" t="str">
        <f>IF(B18="","",VLOOKUP(B18,'LISTA USUARIOS'!$B$3:$D$1179,2,0))</f>
        <v>EDIMAR VERDAN DA SILVA</v>
      </c>
      <c r="D18" s="3"/>
      <c r="E18" s="6" t="s">
        <v>1028</v>
      </c>
      <c r="F18" s="6"/>
      <c r="G18" s="6" t="s">
        <v>1028</v>
      </c>
      <c r="H18" s="6"/>
      <c r="I18" s="6"/>
      <c r="J18" s="6"/>
      <c r="K18" s="6"/>
      <c r="L18" s="6"/>
      <c r="M18" s="6" t="s">
        <v>1037</v>
      </c>
      <c r="N18" s="6"/>
      <c r="O18" s="6"/>
      <c r="P18" s="6"/>
      <c r="Q18" s="6"/>
      <c r="R18" s="6"/>
      <c r="S18" s="6"/>
      <c r="T18" s="6"/>
    </row>
    <row r="19" spans="1:20" x14ac:dyDescent="0.25">
      <c r="A19" s="25">
        <v>15</v>
      </c>
      <c r="B19" s="4">
        <v>45454</v>
      </c>
      <c r="C19" s="3" t="str">
        <f>IF(B19="","",VLOOKUP(B19,'LISTA USUARIOS'!$B$3:$D$1179,2,0))</f>
        <v>EDVAN DA SILVA DA CONCEIÇÃO</v>
      </c>
      <c r="D19" s="3"/>
      <c r="E19" s="6" t="s">
        <v>1028</v>
      </c>
      <c r="F19" s="6" t="s">
        <v>1028</v>
      </c>
      <c r="G19" s="6" t="s">
        <v>1028</v>
      </c>
      <c r="H19" s="6" t="s">
        <v>1028</v>
      </c>
      <c r="I19" s="6" t="s">
        <v>1028</v>
      </c>
      <c r="J19" s="6" t="s">
        <v>1028</v>
      </c>
      <c r="K19" s="6"/>
      <c r="L19" s="6"/>
      <c r="M19" s="6" t="s">
        <v>1029</v>
      </c>
      <c r="N19" s="6"/>
      <c r="O19" s="6"/>
      <c r="P19" s="6"/>
      <c r="Q19" s="6"/>
      <c r="R19" s="6"/>
      <c r="S19" s="6"/>
      <c r="T19" s="6"/>
    </row>
    <row r="20" spans="1:20" x14ac:dyDescent="0.25">
      <c r="A20" s="25">
        <v>16</v>
      </c>
      <c r="B20" s="4">
        <v>45074</v>
      </c>
      <c r="C20" s="3" t="str">
        <f>IF(B20="","",VLOOKUP(B20,'LISTA USUARIOS'!$B$3:$D$1179,2,0))</f>
        <v>ELSON GUSTAVO FERREIRA DE SOUZA</v>
      </c>
      <c r="D20" s="3"/>
      <c r="E20" s="6" t="s">
        <v>1028</v>
      </c>
      <c r="F20" s="6"/>
      <c r="G20" s="6"/>
      <c r="H20" s="6"/>
      <c r="I20" s="6" t="s">
        <v>1028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5">
        <v>17</v>
      </c>
      <c r="B21" s="4">
        <v>45085</v>
      </c>
      <c r="C21" s="3" t="str">
        <f>IF(B21="","",VLOOKUP(B21,'LISTA USUARIOS'!$B$3:$D$1179,2,0))</f>
        <v>EMERSON ELIAS DE FREITAS</v>
      </c>
      <c r="D21" s="3"/>
      <c r="E21" s="6" t="s">
        <v>1028</v>
      </c>
      <c r="F21" s="6"/>
      <c r="G21" s="6" t="s">
        <v>1028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5">
        <v>18</v>
      </c>
      <c r="B22" s="4">
        <v>38253</v>
      </c>
      <c r="C22" s="3" t="str">
        <f>IF(B22="","",VLOOKUP(B22,'LISTA USUARIOS'!$B$3:$D$1179,2,0))</f>
        <v>ERIC CORA CALDEIRA</v>
      </c>
      <c r="D22" s="3"/>
      <c r="E22" s="6" t="s">
        <v>1028</v>
      </c>
      <c r="F22" s="6"/>
      <c r="G22" s="6"/>
      <c r="H22" s="6"/>
      <c r="I22" s="6"/>
      <c r="J22" s="6"/>
      <c r="K22" s="6"/>
      <c r="L22" s="6"/>
      <c r="M22" s="6" t="s">
        <v>1029</v>
      </c>
      <c r="N22" s="6"/>
      <c r="O22" s="6"/>
      <c r="P22" s="6"/>
      <c r="Q22" s="6"/>
      <c r="R22" s="6"/>
      <c r="S22" s="6"/>
      <c r="T22" s="6"/>
    </row>
    <row r="23" spans="1:20" x14ac:dyDescent="0.25">
      <c r="A23" s="25">
        <v>19</v>
      </c>
      <c r="B23" s="4">
        <v>45603</v>
      </c>
      <c r="C23" s="3" t="str">
        <f>IF(B23="","",VLOOKUP(B23,'LISTA USUARIOS'!$B$3:$D$1179,2,0))</f>
        <v>EVANILDO MARCOS PESSOA DE OLIVEIRA</v>
      </c>
      <c r="D23" s="3"/>
      <c r="E23" s="6" t="s">
        <v>1028</v>
      </c>
      <c r="F23" s="6"/>
      <c r="G23" s="6" t="s">
        <v>1028</v>
      </c>
      <c r="H23" s="6"/>
      <c r="I23" s="6"/>
      <c r="J23" s="6"/>
      <c r="K23" s="6"/>
      <c r="L23" s="6"/>
      <c r="M23" s="6" t="s">
        <v>1037</v>
      </c>
      <c r="N23" s="6"/>
      <c r="O23" s="6"/>
      <c r="P23" s="6"/>
      <c r="Q23" s="6"/>
      <c r="R23" s="6"/>
      <c r="S23" s="6"/>
      <c r="T23" s="6"/>
    </row>
    <row r="24" spans="1:20" x14ac:dyDescent="0.25">
      <c r="A24" s="25">
        <v>20</v>
      </c>
      <c r="B24" s="4">
        <v>45126</v>
      </c>
      <c r="C24" s="3" t="str">
        <f>IF(B24="","",VLOOKUP(B24,'LISTA USUARIOS'!$B$3:$D$1179,2,0))</f>
        <v>FABIO JUNIO DE SOUZA</v>
      </c>
      <c r="D24" s="3"/>
      <c r="E24" s="6" t="s">
        <v>1028</v>
      </c>
      <c r="F24" s="6" t="s">
        <v>1028</v>
      </c>
      <c r="G24" s="6" t="s">
        <v>1028</v>
      </c>
      <c r="H24" s="6" t="s">
        <v>1028</v>
      </c>
      <c r="I24" s="6" t="s">
        <v>1028</v>
      </c>
      <c r="J24" s="6"/>
      <c r="K24" s="6"/>
      <c r="L24" s="6"/>
      <c r="M24" s="6" t="s">
        <v>1029</v>
      </c>
      <c r="N24" s="6"/>
      <c r="O24" s="6"/>
      <c r="P24" s="6"/>
      <c r="Q24" s="6"/>
      <c r="R24" s="6"/>
      <c r="S24" s="6"/>
      <c r="T24" s="6"/>
    </row>
    <row r="25" spans="1:20" x14ac:dyDescent="0.25">
      <c r="A25" s="25">
        <v>21</v>
      </c>
      <c r="B25" s="4">
        <v>45136</v>
      </c>
      <c r="C25" s="3" t="str">
        <f>IF(B25="","",VLOOKUP(B25,'LISTA USUARIOS'!$B$3:$D$1179,2,0))</f>
        <v>FERNANDA CRISTINA DOS SANTOS</v>
      </c>
      <c r="D25" s="3"/>
      <c r="E25" s="6" t="s">
        <v>1028</v>
      </c>
      <c r="F25" s="6" t="s">
        <v>1028</v>
      </c>
      <c r="G25" s="6" t="s">
        <v>1028</v>
      </c>
      <c r="H25" s="6" t="s">
        <v>1028</v>
      </c>
      <c r="I25" s="6"/>
      <c r="J25" s="6" t="s">
        <v>1028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5">
        <v>22</v>
      </c>
      <c r="B26" s="4">
        <v>45146</v>
      </c>
      <c r="C26" s="3" t="str">
        <f>IF(B26="","",VLOOKUP(B26,'LISTA USUARIOS'!$B$3:$D$1179,2,0))</f>
        <v>FILIPE JUNIO DE MEDEIROS</v>
      </c>
      <c r="D26" s="3"/>
      <c r="E26" s="6" t="s">
        <v>1028</v>
      </c>
      <c r="F26" s="6"/>
      <c r="G26" s="6" t="s">
        <v>1028</v>
      </c>
      <c r="H26" s="6"/>
      <c r="I26" s="6"/>
      <c r="J26" s="6"/>
      <c r="K26" s="6" t="s">
        <v>1028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5">
        <v>23</v>
      </c>
      <c r="B27" s="4">
        <v>45146</v>
      </c>
      <c r="C27" s="3" t="str">
        <f>IF(B27="","",VLOOKUP(B27,'LISTA USUARIOS'!$B$3:$D$1179,2,0))</f>
        <v>FILIPE JUNIO DE MEDEIROS</v>
      </c>
      <c r="D27" s="3"/>
      <c r="E27" s="6"/>
      <c r="F27" s="6" t="s">
        <v>1028</v>
      </c>
      <c r="G27" s="6"/>
      <c r="H27" s="6" t="s">
        <v>1028</v>
      </c>
      <c r="I27" s="6"/>
      <c r="J27" s="6" t="s">
        <v>1028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5">
        <v>24</v>
      </c>
      <c r="B28" s="4">
        <v>45171</v>
      </c>
      <c r="C28" s="3" t="str">
        <f>IF(B28="","",VLOOKUP(B28,'LISTA USUARIOS'!$B$3:$D$1179,2,0))</f>
        <v>GEOVANI DEMETRIO LOPES DA SILVA</v>
      </c>
      <c r="D28" s="3"/>
      <c r="E28" s="6"/>
      <c r="F28" s="6" t="s">
        <v>1028</v>
      </c>
      <c r="G28" s="6"/>
      <c r="H28" s="6" t="s">
        <v>1028</v>
      </c>
      <c r="I28" s="6"/>
      <c r="J28" s="6" t="s">
        <v>1028</v>
      </c>
      <c r="K28" s="6"/>
      <c r="L28" s="6"/>
      <c r="M28" s="6"/>
      <c r="N28" s="6" t="s">
        <v>1036</v>
      </c>
      <c r="O28" s="6"/>
      <c r="P28" s="6"/>
      <c r="Q28" s="6"/>
      <c r="R28" s="6"/>
      <c r="S28" s="6"/>
      <c r="T28" s="6"/>
    </row>
    <row r="29" spans="1:20" x14ac:dyDescent="0.25">
      <c r="A29" s="25">
        <v>25</v>
      </c>
      <c r="B29" s="4">
        <v>12888</v>
      </c>
      <c r="C29" s="3" t="str">
        <f>IF(B29="","",VLOOKUP(B29,'LISTA USUARIOS'!$B$3:$D$1179,2,0))</f>
        <v>GILSON COELHO ANGELO</v>
      </c>
      <c r="D29" s="3"/>
      <c r="E29" s="6" t="s">
        <v>1028</v>
      </c>
      <c r="F29" s="6"/>
      <c r="G29" s="6" t="s">
        <v>1028</v>
      </c>
      <c r="H29" s="6"/>
      <c r="I29" s="6"/>
      <c r="J29" s="6"/>
      <c r="K29" s="6"/>
      <c r="L29" s="6"/>
      <c r="M29" s="6" t="s">
        <v>1037</v>
      </c>
      <c r="N29" s="6"/>
      <c r="O29" s="6"/>
      <c r="P29" s="6"/>
      <c r="Q29" s="6"/>
      <c r="R29" s="6"/>
      <c r="S29" s="6"/>
      <c r="T29" s="6"/>
    </row>
    <row r="30" spans="1:20" x14ac:dyDescent="0.25">
      <c r="A30" s="25">
        <v>26</v>
      </c>
      <c r="B30" s="4">
        <v>28395</v>
      </c>
      <c r="C30" s="3" t="str">
        <f>IF(B30="","",VLOOKUP(B30,'LISTA USUARIOS'!$B$3:$D$1179,2,0))</f>
        <v>Glaudston Paulo Cavalcanti Rodrigues</v>
      </c>
      <c r="D30" s="3"/>
      <c r="E30" s="6" t="s">
        <v>1028</v>
      </c>
      <c r="F30" s="6" t="s">
        <v>1028</v>
      </c>
      <c r="G30" s="6" t="s">
        <v>1028</v>
      </c>
      <c r="H30" s="6" t="s">
        <v>1028</v>
      </c>
      <c r="I30" s="6" t="s">
        <v>1028</v>
      </c>
      <c r="J30" s="6" t="s">
        <v>1028</v>
      </c>
      <c r="K30" s="6" t="s">
        <v>1028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5">
        <v>27</v>
      </c>
      <c r="B31" s="4">
        <v>45605</v>
      </c>
      <c r="C31" s="3" t="str">
        <f>IF(B31="","",VLOOKUP(B31,'LISTA USUARIOS'!$B$3:$D$1179,2,0))</f>
        <v>GUTIERREZ VITOR DA SILVA</v>
      </c>
      <c r="D31" s="3"/>
      <c r="E31" s="6" t="s">
        <v>1028</v>
      </c>
      <c r="F31" s="6"/>
      <c r="G31" s="6" t="s">
        <v>1028</v>
      </c>
      <c r="H31" s="6"/>
      <c r="I31" s="6" t="s">
        <v>1028</v>
      </c>
      <c r="J31" s="6"/>
      <c r="K31" s="6"/>
      <c r="L31" s="6"/>
      <c r="M31" s="6" t="s">
        <v>1037</v>
      </c>
      <c r="N31" s="6"/>
      <c r="O31" s="6"/>
      <c r="P31" s="6"/>
      <c r="Q31" s="6"/>
      <c r="R31" s="6"/>
      <c r="S31" s="6"/>
      <c r="T31" s="6"/>
    </row>
    <row r="32" spans="1:20" x14ac:dyDescent="0.25">
      <c r="A32" s="25">
        <v>28</v>
      </c>
      <c r="B32" s="4">
        <v>45056</v>
      </c>
      <c r="C32" s="3" t="str">
        <f>IF(B32="","",VLOOKUP(B32,'LISTA USUARIOS'!$B$3:$D$1179,2,0))</f>
        <v>IAGO GUSTAVO DE OLIVEIRA</v>
      </c>
      <c r="D32" s="3"/>
      <c r="E32" s="6"/>
      <c r="F32" s="6" t="s">
        <v>1028</v>
      </c>
      <c r="G32" s="6"/>
      <c r="H32" s="6" t="s">
        <v>1028</v>
      </c>
      <c r="I32" s="6"/>
      <c r="J32" s="6" t="s">
        <v>1028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5">
        <v>29</v>
      </c>
      <c r="B33" s="4">
        <v>45059</v>
      </c>
      <c r="C33" s="3" t="str">
        <f>IF(B33="","",VLOOKUP(B33,'LISTA USUARIOS'!$B$3:$D$1179,2,0))</f>
        <v>IARA CONCEIÇÃO PATROCINIO</v>
      </c>
      <c r="D33" s="3"/>
      <c r="E33" s="6" t="s">
        <v>1028</v>
      </c>
      <c r="F33" s="6"/>
      <c r="G33" s="6" t="s">
        <v>1028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5">
        <v>30</v>
      </c>
      <c r="B34" s="4">
        <v>28609</v>
      </c>
      <c r="C34" s="3" t="str">
        <f>IF(B34="","",VLOOKUP(B34,'LISTA USUARIOS'!$B$3:$D$1179,2,0))</f>
        <v>ISAIAS JOSE SANTANA</v>
      </c>
      <c r="D34" s="3"/>
      <c r="E34" s="6" t="s">
        <v>1028</v>
      </c>
      <c r="F34" s="6" t="s">
        <v>1028</v>
      </c>
      <c r="G34" s="6" t="s">
        <v>1028</v>
      </c>
      <c r="H34" s="6" t="s">
        <v>1028</v>
      </c>
      <c r="I34" s="6" t="s">
        <v>1028</v>
      </c>
      <c r="J34" s="6" t="s">
        <v>1028</v>
      </c>
      <c r="K34" s="6"/>
      <c r="L34" s="6"/>
      <c r="M34" s="6" t="s">
        <v>1029</v>
      </c>
      <c r="N34" s="6"/>
      <c r="O34" s="6"/>
      <c r="P34" s="6"/>
      <c r="Q34" s="6"/>
      <c r="R34" s="6"/>
      <c r="S34" s="6"/>
      <c r="T34" s="6"/>
    </row>
    <row r="35" spans="1:20" x14ac:dyDescent="0.25">
      <c r="A35" s="25">
        <v>31</v>
      </c>
      <c r="B35" s="4">
        <v>45070</v>
      </c>
      <c r="C35" s="3" t="str">
        <f>IF(B35="","",VLOOKUP(B35,'LISTA USUARIOS'!$B$3:$D$1179,2,0))</f>
        <v>ISAIAS SANTOS DA SILVA</v>
      </c>
      <c r="D35" s="3"/>
      <c r="E35" s="6" t="s">
        <v>1028</v>
      </c>
      <c r="F35" s="6" t="s">
        <v>1028</v>
      </c>
      <c r="G35" s="6" t="s">
        <v>1028</v>
      </c>
      <c r="H35" s="6" t="s">
        <v>1028</v>
      </c>
      <c r="I35" s="6" t="s">
        <v>1028</v>
      </c>
      <c r="J35" s="6" t="s">
        <v>1028</v>
      </c>
      <c r="K35" s="6"/>
      <c r="L35" s="6"/>
      <c r="M35" s="6" t="s">
        <v>1055</v>
      </c>
      <c r="N35" s="6" t="s">
        <v>1036</v>
      </c>
      <c r="O35" s="6"/>
      <c r="P35" s="6"/>
      <c r="Q35" s="6"/>
      <c r="R35" s="6"/>
      <c r="S35" s="6"/>
      <c r="T35" s="6"/>
    </row>
    <row r="36" spans="1:20" x14ac:dyDescent="0.25">
      <c r="A36" s="25">
        <v>32</v>
      </c>
      <c r="B36" s="4">
        <v>37810</v>
      </c>
      <c r="C36" s="3" t="str">
        <f>IF(B36="","",VLOOKUP(B36,'LISTA USUARIOS'!$B$3:$D$1179,2,0))</f>
        <v>JAIRO LUIZ ALVES DOS SANTOS</v>
      </c>
      <c r="D36" s="3"/>
      <c r="E36" s="6" t="s">
        <v>1028</v>
      </c>
      <c r="F36" s="6"/>
      <c r="G36" s="6" t="s">
        <v>1028</v>
      </c>
      <c r="H36" s="6"/>
      <c r="I36" s="6" t="s">
        <v>1028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5">
        <v>33</v>
      </c>
      <c r="B37" s="4">
        <v>45566</v>
      </c>
      <c r="C37" s="3" t="str">
        <f>IF(B37="","",VLOOKUP(B37,'LISTA USUARIOS'!$B$3:$D$1179,2,0))</f>
        <v>JESSICA DE FATIMA OLIVEIRA</v>
      </c>
      <c r="D37" s="3"/>
      <c r="E37" s="6" t="s">
        <v>1028</v>
      </c>
      <c r="F37" s="6" t="s">
        <v>1028</v>
      </c>
      <c r="G37" s="6" t="s">
        <v>1028</v>
      </c>
      <c r="H37" s="6" t="s">
        <v>1028</v>
      </c>
      <c r="I37" s="6" t="s">
        <v>1028</v>
      </c>
      <c r="J37" s="6" t="s">
        <v>1028</v>
      </c>
      <c r="K37" s="6" t="s">
        <v>1028</v>
      </c>
      <c r="L37" s="6"/>
      <c r="M37" s="6" t="s">
        <v>1030</v>
      </c>
      <c r="N37" s="6"/>
      <c r="O37" s="6"/>
      <c r="P37" s="6"/>
      <c r="Q37" s="6"/>
      <c r="R37" s="6"/>
      <c r="S37" s="6"/>
      <c r="T37" s="6"/>
    </row>
    <row r="38" spans="1:20" x14ac:dyDescent="0.25">
      <c r="A38" s="25">
        <v>34</v>
      </c>
      <c r="B38" s="4">
        <v>16090</v>
      </c>
      <c r="C38" s="3" t="str">
        <f>IF(B38="","",VLOOKUP(B38,'LISTA USUARIOS'!$B$3:$D$1179,2,0))</f>
        <v>Joao Carlos da Silva</v>
      </c>
      <c r="D38" s="3"/>
      <c r="E38" s="6"/>
      <c r="F38" s="6" t="s">
        <v>1028</v>
      </c>
      <c r="G38" s="6"/>
      <c r="H38" s="6" t="s">
        <v>1028</v>
      </c>
      <c r="I38" s="6"/>
      <c r="J38" s="6" t="s">
        <v>1028</v>
      </c>
      <c r="K38" s="6"/>
      <c r="L38" s="6"/>
      <c r="M38" s="6"/>
      <c r="N38" s="6" t="s">
        <v>1036</v>
      </c>
      <c r="O38" s="6"/>
      <c r="P38" s="6"/>
      <c r="Q38" s="6"/>
      <c r="R38" s="6"/>
      <c r="S38" s="6"/>
      <c r="T38" s="6"/>
    </row>
    <row r="39" spans="1:20" x14ac:dyDescent="0.25">
      <c r="A39" s="25">
        <v>35</v>
      </c>
      <c r="B39" s="4">
        <v>40788</v>
      </c>
      <c r="C39" s="3" t="str">
        <f>IF(B39="","",VLOOKUP(B39,'LISTA USUARIOS'!$B$3:$D$1179,2,0))</f>
        <v>Joao Pereira Silva neto</v>
      </c>
      <c r="D39" s="3"/>
      <c r="E39" s="6" t="s">
        <v>1028</v>
      </c>
      <c r="F39" s="6" t="s">
        <v>1028</v>
      </c>
      <c r="G39" s="6" t="s">
        <v>1028</v>
      </c>
      <c r="H39" s="6" t="s">
        <v>1028</v>
      </c>
      <c r="I39" s="6" t="s">
        <v>1028</v>
      </c>
      <c r="J39" s="6" t="s">
        <v>1028</v>
      </c>
      <c r="K39" s="6"/>
      <c r="L39" s="6"/>
      <c r="M39" s="6" t="s">
        <v>1030</v>
      </c>
      <c r="N39" s="6"/>
      <c r="O39" s="6"/>
      <c r="P39" s="6"/>
      <c r="Q39" s="6"/>
      <c r="R39" s="6"/>
      <c r="S39" s="6"/>
      <c r="T39" s="6"/>
    </row>
    <row r="40" spans="1:20" x14ac:dyDescent="0.25">
      <c r="A40" s="25">
        <v>36</v>
      </c>
      <c r="B40" s="4">
        <v>45118</v>
      </c>
      <c r="C40" s="3" t="str">
        <f>IF(B40="","",VLOOKUP(B40,'LISTA USUARIOS'!$B$3:$D$1179,2,0))</f>
        <v>JOAO SANTANA SANTOS</v>
      </c>
      <c r="D40" s="3"/>
      <c r="E40" s="6"/>
      <c r="F40" s="6" t="s">
        <v>1028</v>
      </c>
      <c r="G40" s="6"/>
      <c r="H40" s="6" t="s">
        <v>1028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5">
        <v>37</v>
      </c>
      <c r="B41" s="4">
        <v>45119</v>
      </c>
      <c r="C41" s="3" t="str">
        <f>IF(B41="","",VLOOKUP(B41,'LISTA USUARIOS'!$B$3:$D$1179,2,0))</f>
        <v>JOAO SOARES DESIDERIO</v>
      </c>
      <c r="D41" s="3"/>
      <c r="E41" s="6"/>
      <c r="F41" s="6" t="s">
        <v>1028</v>
      </c>
      <c r="G41" s="6"/>
      <c r="H41" s="6" t="s">
        <v>1028</v>
      </c>
      <c r="I41" s="6"/>
      <c r="J41" s="6" t="s">
        <v>1028</v>
      </c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5">
        <v>38</v>
      </c>
      <c r="B42" s="4">
        <v>45130</v>
      </c>
      <c r="C42" s="3" t="str">
        <f>IF(B42="","",VLOOKUP(B42,'LISTA USUARIOS'!$B$3:$D$1179,2,0))</f>
        <v>JOELMA VANESSA SILVINO</v>
      </c>
      <c r="D42" s="3"/>
      <c r="E42" s="6" t="s">
        <v>1028</v>
      </c>
      <c r="F42" s="6" t="s">
        <v>1028</v>
      </c>
      <c r="G42" s="6" t="s">
        <v>1028</v>
      </c>
      <c r="H42" s="6" t="s">
        <v>1028</v>
      </c>
      <c r="I42" s="6" t="s">
        <v>1028</v>
      </c>
      <c r="J42" s="6"/>
      <c r="K42" s="6" t="s">
        <v>1028</v>
      </c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5">
        <v>39</v>
      </c>
      <c r="B43" s="4">
        <v>39360</v>
      </c>
      <c r="C43" s="3" t="str">
        <f>IF(B43="","",VLOOKUP(B43,'LISTA USUARIOS'!$B$3:$D$1179,2,0))</f>
        <v>JOSE RICARDO MOREIRA</v>
      </c>
      <c r="D43" s="3"/>
      <c r="E43" s="6" t="s">
        <v>1028</v>
      </c>
      <c r="F43" s="6"/>
      <c r="G43" s="6" t="s">
        <v>1028</v>
      </c>
      <c r="H43" s="6"/>
      <c r="I43" s="6" t="s">
        <v>1028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5">
        <v>40</v>
      </c>
      <c r="B44" s="4">
        <v>45457</v>
      </c>
      <c r="C44" s="3" t="str">
        <f>IF(B44="","",VLOOKUP(B44,'LISTA USUARIOS'!$B$3:$D$1179,2,0))</f>
        <v>JOSE VALDO ALVES FILHO</v>
      </c>
      <c r="D44" s="3"/>
      <c r="E44" s="6" t="s">
        <v>1028</v>
      </c>
      <c r="F44" s="6"/>
      <c r="G44" s="6" t="s">
        <v>1028</v>
      </c>
      <c r="H44" s="6"/>
      <c r="I44" s="6" t="s">
        <v>1028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5">
        <v>41</v>
      </c>
      <c r="B45" s="4">
        <v>36215</v>
      </c>
      <c r="C45" s="3" t="str">
        <f>IF(B45="","",VLOOKUP(B45,'LISTA USUARIOS'!$B$3:$D$1179,2,0))</f>
        <v>JOSIVANDER LOPES LIMA</v>
      </c>
      <c r="D45" s="3"/>
      <c r="E45" s="6" t="s">
        <v>1028</v>
      </c>
      <c r="F45" s="6"/>
      <c r="G45" s="6" t="s">
        <v>1028</v>
      </c>
      <c r="H45" s="6"/>
      <c r="I45" s="6" t="s">
        <v>1028</v>
      </c>
      <c r="J45" s="6"/>
      <c r="K45" s="6"/>
      <c r="L45" s="6"/>
      <c r="M45" s="6" t="s">
        <v>1030</v>
      </c>
      <c r="N45" s="6"/>
      <c r="O45" s="6"/>
      <c r="P45" s="6"/>
      <c r="Q45" s="6"/>
      <c r="R45" s="6"/>
      <c r="S45" s="6"/>
      <c r="T45" s="6"/>
    </row>
    <row r="46" spans="1:20" x14ac:dyDescent="0.25">
      <c r="A46" s="25">
        <v>42</v>
      </c>
      <c r="B46" s="4">
        <v>45229</v>
      </c>
      <c r="C46" s="3" t="str">
        <f>IF(B46="","",VLOOKUP(B46,'LISTA USUARIOS'!$B$3:$D$1179,2,0))</f>
        <v>JOSUÉ AMÓS PINTO</v>
      </c>
      <c r="D46" s="3"/>
      <c r="E46" s="6" t="s">
        <v>1028</v>
      </c>
      <c r="F46" s="6"/>
      <c r="G46" s="6" t="s">
        <v>1028</v>
      </c>
      <c r="H46" s="6"/>
      <c r="I46" s="6" t="s">
        <v>1028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5">
        <v>43</v>
      </c>
      <c r="B47" s="4">
        <v>45233</v>
      </c>
      <c r="C47" s="3" t="s">
        <v>398</v>
      </c>
      <c r="D47" s="3"/>
      <c r="E47" s="6" t="s">
        <v>1028</v>
      </c>
      <c r="F47" s="6" t="s">
        <v>1028</v>
      </c>
      <c r="G47" s="6"/>
      <c r="H47" s="6" t="s">
        <v>1028</v>
      </c>
      <c r="I47" s="6" t="s">
        <v>1028</v>
      </c>
      <c r="J47" s="6" t="s">
        <v>1028</v>
      </c>
      <c r="K47" s="6"/>
      <c r="L47" s="6"/>
      <c r="M47" s="6"/>
      <c r="N47" s="6" t="s">
        <v>1036</v>
      </c>
      <c r="O47" s="6"/>
      <c r="P47" s="6"/>
      <c r="Q47" s="6"/>
      <c r="R47" s="6"/>
      <c r="S47" s="6"/>
      <c r="T47" s="6"/>
    </row>
    <row r="48" spans="1:20" x14ac:dyDescent="0.25">
      <c r="A48" s="25">
        <v>44</v>
      </c>
      <c r="B48" s="4">
        <v>45269</v>
      </c>
      <c r="C48" s="3" t="str">
        <f>IF(B48="","",VLOOKUP(B48,'LISTA USUARIOS'!$B$3:$D$1179,2,0))</f>
        <v>Leandro da Carvalho</v>
      </c>
      <c r="D48" s="3"/>
      <c r="E48" s="6"/>
      <c r="F48" s="6" t="s">
        <v>1028</v>
      </c>
      <c r="G48" s="6"/>
      <c r="H48" s="6" t="s">
        <v>1028</v>
      </c>
      <c r="I48" s="6"/>
      <c r="J48" s="6" t="s">
        <v>1028</v>
      </c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5">
        <v>45</v>
      </c>
      <c r="B49" s="4">
        <v>45273</v>
      </c>
      <c r="C49" s="3" t="str">
        <f>IF(B49="","",VLOOKUP(B49,'LISTA USUARIOS'!$B$3:$D$1179,2,0))</f>
        <v>LEANDRO RAMALHO DE OLIVEIRA</v>
      </c>
      <c r="D49" s="3"/>
      <c r="E49" s="6"/>
      <c r="F49" s="6" t="s">
        <v>1028</v>
      </c>
      <c r="G49" s="6"/>
      <c r="H49" s="6" t="s">
        <v>1028</v>
      </c>
      <c r="I49" s="6"/>
      <c r="J49" s="6" t="s">
        <v>1028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5">
        <v>46</v>
      </c>
      <c r="B50" s="4">
        <v>45275</v>
      </c>
      <c r="C50" s="3" t="str">
        <f>IF(B50="","",VLOOKUP(B50,'LISTA USUARIOS'!$B$3:$D$1179,2,0))</f>
        <v>LEANDRO SOUTO GOMES</v>
      </c>
      <c r="D50" s="3"/>
      <c r="E50" s="6" t="s">
        <v>1028</v>
      </c>
      <c r="F50" s="6" t="s">
        <v>1028</v>
      </c>
      <c r="G50" s="6" t="s">
        <v>1028</v>
      </c>
      <c r="H50" s="6" t="s">
        <v>1028</v>
      </c>
      <c r="I50" s="6" t="s">
        <v>1028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5">
        <v>47</v>
      </c>
      <c r="B51" s="4">
        <v>45296</v>
      </c>
      <c r="C51" s="3" t="str">
        <f>IF(B51="","",VLOOKUP(B51,'LISTA USUARIOS'!$B$3:$D$1179,2,0))</f>
        <v>LEONARDO GOMES DE MOURA BRAGA</v>
      </c>
      <c r="D51" s="3"/>
      <c r="E51" s="6" t="s">
        <v>1028</v>
      </c>
      <c r="F51" s="6" t="s">
        <v>1028</v>
      </c>
      <c r="G51" s="6" t="s">
        <v>1028</v>
      </c>
      <c r="H51" s="6" t="s">
        <v>1028</v>
      </c>
      <c r="I51" s="6" t="s">
        <v>1028</v>
      </c>
      <c r="J51" s="6" t="s">
        <v>1028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5">
        <v>48</v>
      </c>
      <c r="B52" s="4">
        <v>45305</v>
      </c>
      <c r="C52" s="3" t="str">
        <f>IF(B52="","",VLOOKUP(B52,'LISTA USUARIOS'!$B$3:$D$1179,2,0))</f>
        <v>LUAN ELEAR BUSNELLO</v>
      </c>
      <c r="D52" s="3"/>
      <c r="E52" s="6" t="s">
        <v>1028</v>
      </c>
      <c r="F52" s="6" t="s">
        <v>1028</v>
      </c>
      <c r="G52" s="6" t="s">
        <v>1028</v>
      </c>
      <c r="H52" s="6" t="s">
        <v>1028</v>
      </c>
      <c r="I52" s="6" t="s">
        <v>1028</v>
      </c>
      <c r="J52" s="6" t="s">
        <v>1028</v>
      </c>
      <c r="K52" s="6"/>
      <c r="L52" s="6"/>
      <c r="M52" s="6" t="s">
        <v>1030</v>
      </c>
      <c r="N52" s="6"/>
      <c r="O52" s="6"/>
      <c r="P52" s="6"/>
      <c r="Q52" s="6"/>
      <c r="R52" s="6"/>
      <c r="S52" s="6"/>
      <c r="T52" s="6"/>
    </row>
    <row r="53" spans="1:20" x14ac:dyDescent="0.25">
      <c r="A53" s="25">
        <v>49</v>
      </c>
      <c r="B53" s="4">
        <v>45314</v>
      </c>
      <c r="C53" s="3" t="str">
        <f>IF(B53="","",VLOOKUP(B53,'LISTA USUARIOS'!$B$3:$D$1179,2,0))</f>
        <v>Luciana Vieira dos Santos</v>
      </c>
      <c r="D53" s="3"/>
      <c r="E53" s="6"/>
      <c r="F53" s="6" t="s">
        <v>1028</v>
      </c>
      <c r="G53" s="6"/>
      <c r="H53" s="6"/>
      <c r="I53" s="6"/>
      <c r="J53" s="6"/>
      <c r="K53" s="6"/>
      <c r="L53" s="6"/>
      <c r="M53" s="6"/>
      <c r="N53" s="6" t="s">
        <v>1036</v>
      </c>
      <c r="O53" s="6"/>
      <c r="P53" s="6"/>
      <c r="Q53" s="6"/>
      <c r="R53" s="6"/>
      <c r="S53" s="6"/>
      <c r="T53" s="6"/>
    </row>
    <row r="54" spans="1:20" x14ac:dyDescent="0.25">
      <c r="A54" s="25">
        <v>50</v>
      </c>
      <c r="B54" s="4">
        <v>45332</v>
      </c>
      <c r="C54" s="3" t="str">
        <f>IF(B54="","",VLOOKUP(B54,'LISTA USUARIOS'!$B$3:$D$1179,2,0))</f>
        <v>LUCIO MAURO APOLINARIO</v>
      </c>
      <c r="D54" s="3"/>
      <c r="E54" s="6" t="s">
        <v>1028</v>
      </c>
      <c r="F54" s="6"/>
      <c r="G54" s="6" t="s">
        <v>1028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5">
        <v>51</v>
      </c>
      <c r="B55" s="4">
        <v>45343</v>
      </c>
      <c r="C55" s="3" t="str">
        <f>IF(B55="","",VLOOKUP(B55,'LISTA USUARIOS'!$B$3:$D$1179,2,0))</f>
        <v>LUIZ CLAUIDO BERNARDES DE SOUZA</v>
      </c>
      <c r="D55" s="3"/>
      <c r="E55" s="6" t="s">
        <v>1028</v>
      </c>
      <c r="F55" s="6"/>
      <c r="G55" s="6" t="s">
        <v>1028</v>
      </c>
      <c r="H55" s="6"/>
      <c r="I55" s="6" t="s">
        <v>1028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5">
        <v>52</v>
      </c>
      <c r="B56" s="4">
        <v>45242</v>
      </c>
      <c r="C56" s="3" t="str">
        <f>IF(B56="","",VLOOKUP(B56,'LISTA USUARIOS'!$B$3:$D$1179,2,0))</f>
        <v>MARCILIO MARTINS DE LIMA</v>
      </c>
      <c r="D56" s="3"/>
      <c r="E56" s="6" t="s">
        <v>1028</v>
      </c>
      <c r="F56" s="6" t="s">
        <v>1028</v>
      </c>
      <c r="G56" s="6" t="s">
        <v>1028</v>
      </c>
      <c r="H56" s="6" t="s">
        <v>1028</v>
      </c>
      <c r="I56" s="6" t="s">
        <v>1028</v>
      </c>
      <c r="J56" s="6" t="s">
        <v>1028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5">
        <v>53</v>
      </c>
      <c r="B57" s="4">
        <v>45460</v>
      </c>
      <c r="C57" s="3" t="str">
        <f>IF(B57="","",VLOOKUP(B57,'LISTA USUARIOS'!$B$3:$D$1179,2,0))</f>
        <v>MARCOS MENDES COSTA</v>
      </c>
      <c r="D57" s="3"/>
      <c r="E57" s="6"/>
      <c r="F57" s="6" t="s">
        <v>1028</v>
      </c>
      <c r="G57" s="6"/>
      <c r="H57" s="6" t="s">
        <v>1028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5">
        <v>54</v>
      </c>
      <c r="B58" s="4">
        <v>43287</v>
      </c>
      <c r="C58" s="3" t="str">
        <f>IF(B58="","",VLOOKUP(B58,'LISTA USUARIOS'!$B$3:$D$1179,2,0))</f>
        <v>MARCOS VINICIOS SANTOS GOMES</v>
      </c>
      <c r="D58" s="3"/>
      <c r="E58" s="6" t="s">
        <v>1028</v>
      </c>
      <c r="F58" s="6" t="s">
        <v>1028</v>
      </c>
      <c r="G58" s="6" t="s">
        <v>1028</v>
      </c>
      <c r="H58" s="6" t="s">
        <v>1028</v>
      </c>
      <c r="I58" s="6" t="s">
        <v>1028</v>
      </c>
      <c r="J58" s="6" t="s">
        <v>1028</v>
      </c>
      <c r="K58" s="6" t="s">
        <v>1028</v>
      </c>
      <c r="L58" s="6"/>
      <c r="M58" s="6" t="s">
        <v>1030</v>
      </c>
      <c r="N58" s="6"/>
      <c r="O58" s="6"/>
      <c r="P58" s="6"/>
      <c r="Q58" s="6"/>
      <c r="R58" s="6"/>
      <c r="S58" s="6"/>
      <c r="T58" s="6"/>
    </row>
    <row r="59" spans="1:20" x14ac:dyDescent="0.25">
      <c r="A59" s="25">
        <v>55</v>
      </c>
      <c r="B59" s="4">
        <v>13241</v>
      </c>
      <c r="C59" s="3" t="str">
        <f>IF(B59="","",VLOOKUP(B59,'LISTA USUARIOS'!$B$3:$D$1179,2,0))</f>
        <v>MAURO MACHADO DA MOTA</v>
      </c>
      <c r="D59" s="3"/>
      <c r="E59" s="6" t="s">
        <v>1028</v>
      </c>
      <c r="F59" s="6" t="s">
        <v>1028</v>
      </c>
      <c r="G59" s="6"/>
      <c r="H59" s="6"/>
      <c r="I59" s="6"/>
      <c r="J59" s="6" t="s">
        <v>1028</v>
      </c>
      <c r="K59" s="6" t="s">
        <v>1028</v>
      </c>
      <c r="L59" s="6"/>
      <c r="M59" s="6" t="s">
        <v>1028</v>
      </c>
      <c r="N59" s="6"/>
      <c r="O59" s="6"/>
      <c r="P59" s="6"/>
      <c r="Q59" s="6"/>
      <c r="R59" s="6"/>
      <c r="S59" s="6"/>
      <c r="T59" s="6"/>
    </row>
    <row r="60" spans="1:20" x14ac:dyDescent="0.25">
      <c r="A60" s="25">
        <v>56</v>
      </c>
      <c r="B60" s="4">
        <v>45363</v>
      </c>
      <c r="C60" s="3" t="str">
        <f>IF(B60="","",VLOOKUP(B60,'LISTA USUARIOS'!$B$3:$D$1179,2,0))</f>
        <v>PATRICIA DANIELLE DE FATIMA</v>
      </c>
      <c r="D60" s="3"/>
      <c r="E60" s="6"/>
      <c r="F60" s="6" t="s">
        <v>1028</v>
      </c>
      <c r="G60" s="6"/>
      <c r="H60" s="6" t="s">
        <v>1028</v>
      </c>
      <c r="I60" s="6"/>
      <c r="J60" s="6" t="s">
        <v>1028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5">
        <v>57</v>
      </c>
      <c r="B61" s="4">
        <v>35346</v>
      </c>
      <c r="C61" s="3" t="str">
        <f>IF(B61="","",VLOOKUP(B61,'LISTA USUARIOS'!$B$3:$D$1179,2,0))</f>
        <v>PEDRO PAULO PEREIRA</v>
      </c>
      <c r="D61" s="3"/>
      <c r="E61" s="6" t="s">
        <v>1028</v>
      </c>
      <c r="F61" s="6" t="s">
        <v>1028</v>
      </c>
      <c r="G61" s="6" t="s">
        <v>1028</v>
      </c>
      <c r="H61" s="6" t="s">
        <v>1028</v>
      </c>
      <c r="I61" s="6" t="s">
        <v>1028</v>
      </c>
      <c r="J61" s="6"/>
      <c r="K61" s="6"/>
      <c r="L61" s="6"/>
      <c r="M61" s="6" t="s">
        <v>1030</v>
      </c>
      <c r="N61" s="6"/>
      <c r="O61" s="6"/>
      <c r="P61" s="6"/>
      <c r="Q61" s="6"/>
      <c r="R61" s="6"/>
      <c r="S61" s="6"/>
      <c r="T61" s="6"/>
    </row>
    <row r="62" spans="1:20" x14ac:dyDescent="0.25">
      <c r="A62" s="25">
        <v>58</v>
      </c>
      <c r="B62" s="4">
        <v>36344</v>
      </c>
      <c r="C62" s="3" t="str">
        <f>IF(B62="","",VLOOKUP(B62,'LISTA USUARIOS'!$B$3:$D$1179,2,0))</f>
        <v>REGINALDO DIAS BORGES</v>
      </c>
      <c r="D62" s="3"/>
      <c r="E62" s="6" t="s">
        <v>1028</v>
      </c>
      <c r="F62" s="6"/>
      <c r="G62" s="6"/>
      <c r="H62" s="6"/>
      <c r="I62" s="6"/>
      <c r="J62" s="6"/>
      <c r="K62" s="6"/>
      <c r="L62" s="6"/>
      <c r="M62" s="6" t="s">
        <v>1030</v>
      </c>
      <c r="N62" s="6"/>
      <c r="O62" s="6"/>
      <c r="P62" s="6"/>
      <c r="Q62" s="6"/>
      <c r="R62" s="6"/>
      <c r="S62" s="6"/>
      <c r="T62" s="6"/>
    </row>
    <row r="63" spans="1:20" x14ac:dyDescent="0.25">
      <c r="A63" s="25">
        <v>59</v>
      </c>
      <c r="B63" s="4">
        <v>32761</v>
      </c>
      <c r="C63" s="3" t="str">
        <f>IF(B63="","",VLOOKUP(B63,'LISTA USUARIOS'!$B$3:$D$1179,2,0))</f>
        <v>ROBSON GARCEZ DE MOURA</v>
      </c>
      <c r="D63" s="3"/>
      <c r="E63" s="6"/>
      <c r="F63" s="6" t="s">
        <v>1028</v>
      </c>
      <c r="G63" s="6"/>
      <c r="H63" s="6" t="s">
        <v>1028</v>
      </c>
      <c r="I63" s="6"/>
      <c r="J63" s="6" t="s">
        <v>1028</v>
      </c>
      <c r="K63" s="6"/>
      <c r="L63" s="6"/>
      <c r="M63" s="6"/>
      <c r="N63" s="6" t="s">
        <v>1056</v>
      </c>
      <c r="O63" s="6"/>
      <c r="P63" s="6"/>
      <c r="Q63" s="6"/>
      <c r="R63" s="6"/>
      <c r="S63" s="6"/>
      <c r="T63" s="6"/>
    </row>
    <row r="64" spans="1:20" x14ac:dyDescent="0.25">
      <c r="A64" s="25">
        <v>60</v>
      </c>
      <c r="B64" s="4">
        <v>45597</v>
      </c>
      <c r="C64" s="3" t="str">
        <f>IF(B64="","",VLOOKUP(B64,'LISTA USUARIOS'!$B$3:$D$1179,2,0))</f>
        <v>SIDNEI ALONSO DOS SANTOS</v>
      </c>
      <c r="D64" s="3"/>
      <c r="E64" s="6" t="s">
        <v>1028</v>
      </c>
      <c r="F64" s="6" t="s">
        <v>1028</v>
      </c>
      <c r="G64" s="6" t="s">
        <v>1028</v>
      </c>
      <c r="H64" s="6" t="s">
        <v>1028</v>
      </c>
      <c r="I64" s="6" t="s">
        <v>1028</v>
      </c>
      <c r="J64" s="6" t="s">
        <v>1028</v>
      </c>
      <c r="K64" s="6"/>
      <c r="L64" s="6"/>
      <c r="M64" s="6" t="s">
        <v>1037</v>
      </c>
      <c r="N64" s="6"/>
      <c r="O64" s="6"/>
      <c r="P64" s="6"/>
      <c r="Q64" s="6"/>
      <c r="R64" s="6"/>
      <c r="S64" s="6"/>
      <c r="T64" s="6"/>
    </row>
    <row r="65" spans="1:20" x14ac:dyDescent="0.25">
      <c r="A65" s="25">
        <v>61</v>
      </c>
      <c r="B65" s="4">
        <v>45215</v>
      </c>
      <c r="C65" s="3" t="str">
        <f>IF(B65="","",VLOOKUP(B65,'LISTA USUARIOS'!$B$3:$D$1179,2,0))</f>
        <v>STHER LUCY SANTOS</v>
      </c>
      <c r="D65" s="3"/>
      <c r="E65" s="6" t="s">
        <v>1028</v>
      </c>
      <c r="F65" s="6" t="s">
        <v>1028</v>
      </c>
      <c r="G65" s="6" t="s">
        <v>1028</v>
      </c>
      <c r="H65" s="6" t="s">
        <v>1028</v>
      </c>
      <c r="I65" s="6" t="s">
        <v>1028</v>
      </c>
      <c r="J65" s="6" t="s">
        <v>1028</v>
      </c>
      <c r="K65" s="6" t="s">
        <v>1028</v>
      </c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5">
        <v>62</v>
      </c>
      <c r="B66" s="4">
        <v>45226</v>
      </c>
      <c r="C66" s="3" t="str">
        <f>IF(B66="","",VLOOKUP(B66,'LISTA USUARIOS'!$B$3:$D$1179,2,0))</f>
        <v>Toni Ricardo dos Prazeres</v>
      </c>
      <c r="D66" s="3"/>
      <c r="E66" s="6" t="s">
        <v>1028</v>
      </c>
      <c r="F66" s="6"/>
      <c r="G66" s="6" t="s">
        <v>1028</v>
      </c>
      <c r="H66" s="6"/>
      <c r="I66" s="6" t="s">
        <v>1028</v>
      </c>
      <c r="J66" s="6"/>
      <c r="K66" s="6" t="s">
        <v>1028</v>
      </c>
      <c r="L66" s="6"/>
      <c r="M66" s="6" t="s">
        <v>1029</v>
      </c>
      <c r="N66" s="6"/>
      <c r="O66" s="6"/>
      <c r="P66" s="6"/>
      <c r="Q66" s="6"/>
      <c r="R66" s="6"/>
      <c r="S66" s="6"/>
      <c r="T66" s="6"/>
    </row>
    <row r="67" spans="1:20" x14ac:dyDescent="0.25">
      <c r="A67" s="25">
        <v>63</v>
      </c>
      <c r="B67" s="4">
        <v>45406</v>
      </c>
      <c r="C67" s="3" t="str">
        <f>IF(B67="","",VLOOKUP(B67,'LISTA USUARIOS'!$B$3:$D$1179,2,0))</f>
        <v>VALDECI ALVES DE ALMEIDA</v>
      </c>
      <c r="D67" s="3"/>
      <c r="E67" s="6"/>
      <c r="F67" s="6" t="s">
        <v>1028</v>
      </c>
      <c r="G67" s="6"/>
      <c r="H67" s="6" t="s">
        <v>1028</v>
      </c>
      <c r="I67" s="6"/>
      <c r="J67" s="6" t="s">
        <v>1028</v>
      </c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5">
        <v>64</v>
      </c>
      <c r="B68" s="4">
        <v>45260</v>
      </c>
      <c r="C68" s="3" t="str">
        <f>IF(B68="","",VLOOKUP(B68,'LISTA USUARIOS'!$B$3:$D$1179,2,0))</f>
        <v>VINICIO NUCIO FRANCISCO</v>
      </c>
      <c r="D68" s="3"/>
      <c r="E68" s="6" t="s">
        <v>1028</v>
      </c>
      <c r="F68" s="6" t="s">
        <v>1028</v>
      </c>
      <c r="G68" s="6"/>
      <c r="H68" s="6"/>
      <c r="I68" s="6"/>
      <c r="J68" s="6" t="s">
        <v>1028</v>
      </c>
      <c r="K68" s="6"/>
      <c r="L68" s="6"/>
      <c r="M68" s="6" t="s">
        <v>1028</v>
      </c>
      <c r="N68" s="6"/>
      <c r="O68" s="6"/>
      <c r="P68" s="6"/>
      <c r="Q68" s="6"/>
      <c r="R68" s="6"/>
      <c r="S68" s="6"/>
      <c r="T68" s="6"/>
    </row>
    <row r="69" spans="1:20" x14ac:dyDescent="0.25">
      <c r="A69" s="25">
        <v>65</v>
      </c>
      <c r="B69" s="4">
        <v>45537</v>
      </c>
      <c r="C69" s="19" t="s">
        <v>1025</v>
      </c>
      <c r="D69" s="3"/>
      <c r="E69" s="6" t="s">
        <v>1028</v>
      </c>
      <c r="F69" s="6" t="s">
        <v>1028</v>
      </c>
      <c r="G69" s="6" t="s">
        <v>1028</v>
      </c>
      <c r="H69" s="6" t="s">
        <v>1028</v>
      </c>
      <c r="I69" s="6" t="s">
        <v>1028</v>
      </c>
      <c r="J69" s="6" t="s">
        <v>1028</v>
      </c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5">
        <v>66</v>
      </c>
      <c r="B70" s="4">
        <v>25689</v>
      </c>
      <c r="C70" s="3" t="str">
        <f>IF(B70="","",VLOOKUP(B70,'LISTA USUARIOS'!$B$3:$D$1179,2,0))</f>
        <v>WALISON NASCIMENTO NOGUEIRA</v>
      </c>
      <c r="D70" s="3"/>
      <c r="E70" s="6" t="s">
        <v>1028</v>
      </c>
      <c r="F70" s="6" t="s">
        <v>1028</v>
      </c>
      <c r="G70" s="6" t="s">
        <v>1028</v>
      </c>
      <c r="H70" s="6" t="s">
        <v>1028</v>
      </c>
      <c r="I70" s="6" t="s">
        <v>1028</v>
      </c>
      <c r="J70" s="6" t="s">
        <v>1028</v>
      </c>
      <c r="K70" s="6" t="s">
        <v>1028</v>
      </c>
      <c r="L70" s="6"/>
      <c r="M70" s="6" t="s">
        <v>1028</v>
      </c>
      <c r="N70" s="6"/>
      <c r="O70" s="6"/>
      <c r="P70" s="6"/>
      <c r="Q70" s="6"/>
      <c r="R70" s="6"/>
      <c r="S70" s="6"/>
      <c r="T70" s="6"/>
    </row>
    <row r="71" spans="1:20" x14ac:dyDescent="0.25">
      <c r="A71" s="25">
        <v>67</v>
      </c>
      <c r="B71" s="4">
        <v>35038</v>
      </c>
      <c r="C71" s="3" t="str">
        <f>IF(B71="","",VLOOKUP(B71,'LISTA USUARIOS'!$B$3:$D$1179,2,0))</f>
        <v>Wanderson Consolacao Rosa</v>
      </c>
      <c r="D71" s="3"/>
      <c r="E71" s="6" t="s">
        <v>1028</v>
      </c>
      <c r="F71" s="6"/>
      <c r="G71" s="6" t="s">
        <v>1028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5">
        <v>68</v>
      </c>
      <c r="B72" s="4">
        <v>45434</v>
      </c>
      <c r="C72" s="3" t="str">
        <f>IF(B72="","",VLOOKUP(B72,'LISTA USUARIOS'!$B$3:$D$1179,2,0))</f>
        <v>WESLEY TEIXEIRA DOS SANTOS</v>
      </c>
      <c r="D72" s="3"/>
      <c r="E72" s="6" t="s">
        <v>1028</v>
      </c>
      <c r="F72" s="6" t="s">
        <v>1028</v>
      </c>
      <c r="G72" s="6" t="s">
        <v>1028</v>
      </c>
      <c r="H72" s="6" t="s">
        <v>1028</v>
      </c>
      <c r="I72" s="6" t="s">
        <v>1028</v>
      </c>
      <c r="J72" s="6" t="s">
        <v>1028</v>
      </c>
      <c r="K72" s="6"/>
      <c r="L72" s="6"/>
      <c r="M72" s="6" t="s">
        <v>1037</v>
      </c>
      <c r="N72" s="6"/>
      <c r="O72" s="6"/>
      <c r="P72" s="6"/>
      <c r="Q72" s="6"/>
      <c r="R72" s="6"/>
      <c r="S72" s="6"/>
      <c r="T72" s="6"/>
    </row>
    <row r="73" spans="1:20" x14ac:dyDescent="0.25">
      <c r="A73" s="25">
        <v>69</v>
      </c>
      <c r="B73" s="4">
        <v>45387</v>
      </c>
      <c r="C73" s="3" t="str">
        <f>IF(B73="","",VLOOKUP(B73,'LISTA USUARIOS'!$B$3:$D$1179,2,0))</f>
        <v>Wilter de Souza Correia</v>
      </c>
      <c r="D73" s="3"/>
      <c r="E73" s="6" t="s">
        <v>1028</v>
      </c>
      <c r="F73" s="6"/>
      <c r="G73" s="6" t="s">
        <v>1028</v>
      </c>
      <c r="H73" s="6"/>
      <c r="I73" s="6" t="s">
        <v>1028</v>
      </c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5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5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5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5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5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5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5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5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5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5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5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73">
    <sortCondition ref="C5:C7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showGridLines="0" workbookViewId="0">
      <pane xSplit="20" ySplit="4" topLeftCell="U29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41"/>
    </sheetView>
  </sheetViews>
  <sheetFormatPr defaultColWidth="8.85546875" defaultRowHeight="15" x14ac:dyDescent="0.25"/>
  <cols>
    <col min="1" max="1" width="4.7109375" style="13" customWidth="1"/>
    <col min="2" max="2" width="8.7109375" style="13" customWidth="1"/>
    <col min="3" max="3" width="36.42578125" style="1" customWidth="1"/>
    <col min="4" max="4" width="10.7109375" style="13" customWidth="1"/>
    <col min="5" max="20" width="6.7109375" style="1" customWidth="1"/>
    <col min="21" max="16384" width="8.85546875" style="1"/>
  </cols>
  <sheetData>
    <row r="1" spans="1:20" ht="25.1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19.899999999999999" customHeight="1" x14ac:dyDescent="0.25">
      <c r="A2" s="33" t="s">
        <v>27</v>
      </c>
      <c r="B2" s="34"/>
      <c r="C2" s="5">
        <v>43810</v>
      </c>
      <c r="D2" s="35" t="s">
        <v>28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6" t="s">
        <v>1</v>
      </c>
      <c r="B3" s="36" t="s">
        <v>3</v>
      </c>
      <c r="C3" s="36" t="s">
        <v>2</v>
      </c>
      <c r="D3" s="36" t="s">
        <v>26</v>
      </c>
      <c r="E3" s="36" t="s">
        <v>4</v>
      </c>
      <c r="F3" s="36"/>
      <c r="G3" s="36" t="s">
        <v>5</v>
      </c>
      <c r="H3" s="36"/>
      <c r="I3" s="36" t="s">
        <v>6</v>
      </c>
      <c r="J3" s="36"/>
      <c r="K3" s="36" t="s">
        <v>7</v>
      </c>
      <c r="L3" s="36"/>
      <c r="M3" s="36" t="s">
        <v>8</v>
      </c>
      <c r="N3" s="36"/>
      <c r="O3" s="36" t="s">
        <v>9</v>
      </c>
      <c r="P3" s="36"/>
      <c r="Q3" s="36" t="s">
        <v>10</v>
      </c>
      <c r="R3" s="36"/>
      <c r="S3" s="36" t="s">
        <v>11</v>
      </c>
      <c r="T3" s="36"/>
    </row>
    <row r="4" spans="1:20" x14ac:dyDescent="0.25">
      <c r="A4" s="36"/>
      <c r="B4" s="36"/>
      <c r="C4" s="36"/>
      <c r="D4" s="36"/>
      <c r="E4" s="7" t="s">
        <v>24</v>
      </c>
      <c r="F4" s="7" t="s">
        <v>25</v>
      </c>
      <c r="G4" s="7" t="s">
        <v>24</v>
      </c>
      <c r="H4" s="7" t="s">
        <v>25</v>
      </c>
      <c r="I4" s="7" t="s">
        <v>24</v>
      </c>
      <c r="J4" s="7" t="s">
        <v>25</v>
      </c>
      <c r="K4" s="7" t="s">
        <v>24</v>
      </c>
      <c r="L4" s="7" t="s">
        <v>25</v>
      </c>
      <c r="M4" s="7" t="s">
        <v>24</v>
      </c>
      <c r="N4" s="7" t="s">
        <v>25</v>
      </c>
      <c r="O4" s="7" t="s">
        <v>24</v>
      </c>
      <c r="P4" s="7" t="s">
        <v>25</v>
      </c>
      <c r="Q4" s="7" t="s">
        <v>24</v>
      </c>
      <c r="R4" s="7" t="s">
        <v>25</v>
      </c>
      <c r="S4" s="7" t="s">
        <v>24</v>
      </c>
      <c r="T4" s="7" t="s">
        <v>25</v>
      </c>
    </row>
    <row r="5" spans="1:20" x14ac:dyDescent="0.25">
      <c r="A5" s="22">
        <v>1</v>
      </c>
      <c r="B5" s="4">
        <v>45542</v>
      </c>
      <c r="C5" s="3" t="str">
        <f>IF(B5="","",VLOOKUP(B5,'LISTA USUARIOS'!$B$3:$D$1179,2,0))</f>
        <v>ADAIR ALVES DA SILVA</v>
      </c>
      <c r="D5" s="3"/>
      <c r="E5" s="6" t="s">
        <v>1028</v>
      </c>
      <c r="F5" s="6"/>
      <c r="G5" s="6" t="s">
        <v>1028</v>
      </c>
      <c r="H5" s="6"/>
      <c r="I5" s="6"/>
      <c r="J5" s="6"/>
      <c r="K5" s="6"/>
      <c r="L5" s="6"/>
      <c r="M5" s="6" t="s">
        <v>1037</v>
      </c>
      <c r="N5" s="6"/>
      <c r="O5" s="6"/>
      <c r="P5" s="6"/>
      <c r="Q5" s="6"/>
      <c r="R5" s="6"/>
      <c r="S5" s="6"/>
      <c r="T5" s="6"/>
    </row>
    <row r="6" spans="1:20" x14ac:dyDescent="0.25">
      <c r="A6" s="22">
        <v>2</v>
      </c>
      <c r="B6" s="4">
        <v>44931</v>
      </c>
      <c r="C6" s="3" t="str">
        <f>IF(B6="","",VLOOKUP(B6,'LISTA USUARIOS'!$B$3:$D$1179,2,0))</f>
        <v>ADENILSON SILVINO COSTA</v>
      </c>
      <c r="D6" s="3"/>
      <c r="E6" s="6" t="s">
        <v>1028</v>
      </c>
      <c r="F6" s="6"/>
      <c r="G6" s="6" t="s">
        <v>1028</v>
      </c>
      <c r="H6" s="6"/>
      <c r="I6" s="6" t="s">
        <v>1028</v>
      </c>
      <c r="J6" s="6"/>
      <c r="K6" s="6"/>
      <c r="L6" s="6"/>
      <c r="M6" s="6" t="s">
        <v>1030</v>
      </c>
      <c r="N6" s="6"/>
      <c r="O6" s="6"/>
      <c r="P6" s="6"/>
      <c r="Q6" s="6"/>
      <c r="R6" s="6"/>
      <c r="S6" s="6"/>
      <c r="T6" s="6"/>
    </row>
    <row r="7" spans="1:20" x14ac:dyDescent="0.25">
      <c r="A7" s="22">
        <v>3</v>
      </c>
      <c r="B7" s="4">
        <v>9831</v>
      </c>
      <c r="C7" s="3" t="str">
        <f>IF(B7="","",VLOOKUP(B7,'LISTA USUARIOS'!$B$3:$D$1179,2,0))</f>
        <v>Ailson Rodrigues dos Santos</v>
      </c>
      <c r="D7" s="3"/>
      <c r="E7" s="6" t="s">
        <v>1028</v>
      </c>
      <c r="F7" s="6"/>
      <c r="G7" s="6" t="s">
        <v>1028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2">
        <v>4</v>
      </c>
      <c r="B8" s="4">
        <v>44963</v>
      </c>
      <c r="C8" s="3" t="str">
        <f>IF(B8="","",VLOOKUP(B8,'LISTA USUARIOS'!$B$3:$D$1179,2,0))</f>
        <v>ANDERSON ANTONIO DOS SANTOS</v>
      </c>
      <c r="D8" s="3"/>
      <c r="E8" s="6" t="s">
        <v>1028</v>
      </c>
      <c r="F8" s="6"/>
      <c r="G8" s="6"/>
      <c r="H8" s="6"/>
      <c r="I8" s="6" t="s">
        <v>1028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2">
        <v>5</v>
      </c>
      <c r="B9" s="4">
        <v>33687</v>
      </c>
      <c r="C9" s="3" t="str">
        <f>IF(B9="","",VLOOKUP(B9,'LISTA USUARIOS'!$B$3:$D$1179,2,0))</f>
        <v>ANTONIO CARLOS NICOLAU DO CARMO</v>
      </c>
      <c r="D9" s="3"/>
      <c r="E9" s="6" t="s">
        <v>1028</v>
      </c>
      <c r="F9" s="6" t="s">
        <v>1028</v>
      </c>
      <c r="G9" s="6" t="s">
        <v>1028</v>
      </c>
      <c r="H9" s="6" t="s">
        <v>1028</v>
      </c>
      <c r="I9" s="6" t="s">
        <v>1028</v>
      </c>
      <c r="J9" s="6" t="s">
        <v>1028</v>
      </c>
      <c r="K9" s="6"/>
      <c r="L9" s="6"/>
      <c r="M9" s="6" t="s">
        <v>1030</v>
      </c>
      <c r="N9" s="6"/>
      <c r="O9" s="6"/>
      <c r="P9" s="6"/>
      <c r="Q9" s="6"/>
      <c r="R9" s="6"/>
      <c r="S9" s="6"/>
      <c r="T9" s="6"/>
    </row>
    <row r="10" spans="1:20" x14ac:dyDescent="0.25">
      <c r="A10" s="25">
        <v>6</v>
      </c>
      <c r="B10" s="4">
        <v>10517</v>
      </c>
      <c r="C10" s="3" t="str">
        <f>IF(B10="","",VLOOKUP(B10,'LISTA USUARIOS'!$B$3:$D$1179,2,0))</f>
        <v>ANTONIO FERREIRA DA CUNHA FILHO</v>
      </c>
      <c r="D10" s="3"/>
      <c r="E10" s="6" t="s">
        <v>1028</v>
      </c>
      <c r="F10" s="6"/>
      <c r="G10" s="6" t="s">
        <v>1028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5">
        <v>7</v>
      </c>
      <c r="B11" s="4">
        <v>44993</v>
      </c>
      <c r="C11" s="3" t="str">
        <f>IF(B11="","",VLOOKUP(B11,'LISTA USUARIOS'!$B$3:$D$1179,2,0))</f>
        <v>Carla Aparecida da Silva Rodrigues</v>
      </c>
      <c r="D11" s="3"/>
      <c r="E11" s="6" t="s">
        <v>1028</v>
      </c>
      <c r="F11" s="6"/>
      <c r="G11" s="6" t="s">
        <v>1028</v>
      </c>
      <c r="H11" s="6"/>
      <c r="I11" s="6" t="s">
        <v>1028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5">
        <v>8</v>
      </c>
      <c r="B12" s="4">
        <v>42033</v>
      </c>
      <c r="C12" s="3" t="str">
        <f>IF(B12="","",VLOOKUP(B12,'LISTA USUARIOS'!$B$3:$D$1179,2,0))</f>
        <v>Douglas dos Santos</v>
      </c>
      <c r="D12" s="3"/>
      <c r="E12" s="6" t="s">
        <v>1028</v>
      </c>
      <c r="F12" s="6"/>
      <c r="G12" s="6" t="s">
        <v>1028</v>
      </c>
      <c r="H12" s="6"/>
      <c r="I12" s="6" t="s">
        <v>1028</v>
      </c>
      <c r="J12" s="6"/>
      <c r="K12" s="6"/>
      <c r="L12" s="6"/>
      <c r="M12" s="6" t="s">
        <v>1030</v>
      </c>
      <c r="N12" s="6"/>
      <c r="O12" s="6"/>
      <c r="P12" s="6"/>
      <c r="Q12" s="6"/>
      <c r="R12" s="6"/>
      <c r="S12" s="6"/>
      <c r="T12" s="6"/>
    </row>
    <row r="13" spans="1:20" x14ac:dyDescent="0.25">
      <c r="A13" s="25">
        <v>9</v>
      </c>
      <c r="B13" s="4">
        <v>6432</v>
      </c>
      <c r="C13" s="3" t="str">
        <f>IF(B13="","",VLOOKUP(B13,'LISTA USUARIOS'!$B$3:$D$1179,2,0))</f>
        <v>EDDGAR VERTELO FORTUNATO</v>
      </c>
      <c r="D13" s="3"/>
      <c r="E13" s="6" t="s">
        <v>1028</v>
      </c>
      <c r="F13" s="6" t="s">
        <v>1028</v>
      </c>
      <c r="G13" s="6" t="s">
        <v>1028</v>
      </c>
      <c r="H13" s="6" t="s">
        <v>1028</v>
      </c>
      <c r="I13" s="6" t="s">
        <v>1028</v>
      </c>
      <c r="J13" s="6" t="s">
        <v>1028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5">
        <v>10</v>
      </c>
      <c r="B14" s="4">
        <v>43553</v>
      </c>
      <c r="C14" s="3" t="str">
        <f>IF(B14="","",VLOOKUP(B14,'LISTA USUARIOS'!$B$3:$D$1179,2,0))</f>
        <v>EDGAR DE FREITAS</v>
      </c>
      <c r="D14" s="3"/>
      <c r="E14" s="6" t="s">
        <v>1028</v>
      </c>
      <c r="F14" s="6"/>
      <c r="G14" s="6" t="s">
        <v>1028</v>
      </c>
      <c r="H14" s="6"/>
      <c r="I14" s="6"/>
      <c r="J14" s="6"/>
      <c r="K14" s="6"/>
      <c r="L14" s="6"/>
      <c r="M14" s="6" t="s">
        <v>1030</v>
      </c>
      <c r="N14" s="6"/>
      <c r="O14" s="6"/>
      <c r="P14" s="6"/>
      <c r="Q14" s="6"/>
      <c r="R14" s="6"/>
      <c r="S14" s="6"/>
      <c r="T14" s="6"/>
    </row>
    <row r="15" spans="1:20" x14ac:dyDescent="0.25">
      <c r="A15" s="25">
        <v>11</v>
      </c>
      <c r="B15" s="4">
        <v>45454</v>
      </c>
      <c r="C15" s="3" t="str">
        <f>IF(B15="","",VLOOKUP(B15,'LISTA USUARIOS'!$B$3:$D$1179,2,0))</f>
        <v>EDVAN DA SILVA DA CONCEIÇÃO</v>
      </c>
      <c r="D15" s="3"/>
      <c r="E15" s="6" t="s">
        <v>1028</v>
      </c>
      <c r="F15" s="6"/>
      <c r="G15" s="6" t="s">
        <v>1028</v>
      </c>
      <c r="H15" s="6"/>
      <c r="I15" s="6" t="s">
        <v>1028</v>
      </c>
      <c r="J15" s="6"/>
      <c r="K15" s="6"/>
      <c r="L15" s="6"/>
      <c r="M15" s="6" t="s">
        <v>1030</v>
      </c>
      <c r="N15" s="6"/>
      <c r="O15" s="6"/>
      <c r="P15" s="6"/>
      <c r="Q15" s="6"/>
      <c r="R15" s="6"/>
      <c r="S15" s="6"/>
      <c r="T15" s="6"/>
    </row>
    <row r="16" spans="1:20" x14ac:dyDescent="0.25">
      <c r="A16" s="25">
        <v>12</v>
      </c>
      <c r="B16" s="4">
        <v>45074</v>
      </c>
      <c r="C16" s="3" t="str">
        <f>IF(B16="","",VLOOKUP(B16,'LISTA USUARIOS'!$B$3:$D$1179,2,0))</f>
        <v>ELSON GUSTAVO FERREIRA DE SOUZA</v>
      </c>
      <c r="D16" s="3"/>
      <c r="E16" s="6" t="s">
        <v>1028</v>
      </c>
      <c r="F16" s="6"/>
      <c r="G16" s="6" t="s">
        <v>1028</v>
      </c>
      <c r="H16" s="6"/>
      <c r="I16" s="6" t="s">
        <v>1028</v>
      </c>
      <c r="J16" s="6"/>
      <c r="K16" s="6" t="s">
        <v>1028</v>
      </c>
      <c r="L16" s="6"/>
      <c r="M16" s="6" t="s">
        <v>1030</v>
      </c>
      <c r="N16" s="6"/>
      <c r="O16" s="6"/>
      <c r="P16" s="6"/>
      <c r="Q16" s="6"/>
      <c r="R16" s="6"/>
      <c r="S16" s="6"/>
      <c r="T16" s="6"/>
    </row>
    <row r="17" spans="1:20" x14ac:dyDescent="0.25">
      <c r="A17" s="25">
        <v>13</v>
      </c>
      <c r="B17" s="4">
        <v>45085</v>
      </c>
      <c r="C17" s="3" t="str">
        <f>IF(B17="","",VLOOKUP(B17,'LISTA USUARIOS'!$B$3:$D$1179,2,0))</f>
        <v>EMERSON ELIAS DE FREITAS</v>
      </c>
      <c r="D17" s="3"/>
      <c r="E17" s="6" t="s">
        <v>1028</v>
      </c>
      <c r="F17" s="6"/>
      <c r="G17" s="6" t="s">
        <v>1028</v>
      </c>
      <c r="H17" s="6"/>
      <c r="I17" s="6"/>
      <c r="J17" s="6"/>
      <c r="K17" s="6"/>
      <c r="L17" s="6"/>
      <c r="M17" s="6" t="s">
        <v>1037</v>
      </c>
      <c r="N17" s="6"/>
      <c r="O17" s="6"/>
      <c r="P17" s="6"/>
      <c r="Q17" s="6"/>
      <c r="R17" s="6"/>
      <c r="S17" s="6"/>
      <c r="T17" s="6"/>
    </row>
    <row r="18" spans="1:20" x14ac:dyDescent="0.25">
      <c r="A18" s="25">
        <v>14</v>
      </c>
      <c r="B18" s="4">
        <v>12888</v>
      </c>
      <c r="C18" s="3" t="str">
        <f>IF(B18="","",VLOOKUP(B18,'LISTA USUARIOS'!$B$3:$D$1179,2,0))</f>
        <v>GILSON COELHO ANGELO</v>
      </c>
      <c r="D18" s="3"/>
      <c r="E18" s="6" t="s">
        <v>1028</v>
      </c>
      <c r="F18" s="6"/>
      <c r="G18" s="6" t="s">
        <v>1028</v>
      </c>
      <c r="H18" s="6"/>
      <c r="I18" s="6"/>
      <c r="J18" s="6"/>
      <c r="K18" s="6"/>
      <c r="L18" s="6"/>
      <c r="M18" s="6" t="s">
        <v>1030</v>
      </c>
      <c r="N18" s="6"/>
      <c r="O18" s="6"/>
      <c r="P18" s="6"/>
      <c r="Q18" s="6"/>
      <c r="R18" s="6"/>
      <c r="S18" s="6"/>
      <c r="T18" s="6"/>
    </row>
    <row r="19" spans="1:20" x14ac:dyDescent="0.25">
      <c r="A19" s="25">
        <v>15</v>
      </c>
      <c r="B19" s="4">
        <v>45605</v>
      </c>
      <c r="C19" s="3" t="str">
        <f>IF(B19="","",VLOOKUP(B19,'LISTA USUARIOS'!$B$3:$D$1179,2,0))</f>
        <v>GUTIERREZ VITOR DA SILVA</v>
      </c>
      <c r="D19" s="3"/>
      <c r="E19" s="6"/>
      <c r="F19" s="6" t="s">
        <v>1028</v>
      </c>
      <c r="G19" s="6"/>
      <c r="H19" s="6" t="s">
        <v>1028</v>
      </c>
      <c r="I19" s="6"/>
      <c r="J19" s="6" t="s">
        <v>1028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5">
        <v>16</v>
      </c>
      <c r="B20" s="4">
        <v>45234</v>
      </c>
      <c r="C20" s="3" t="str">
        <f>IF(B20="","",VLOOKUP(B20,'LISTA USUARIOS'!$B$3:$D$1179,2,0))</f>
        <v>HOMERO ANTONIO NOGUEIRA NERI</v>
      </c>
      <c r="D20" s="3"/>
      <c r="E20" s="6" t="s">
        <v>1028</v>
      </c>
      <c r="F20" s="6"/>
      <c r="G20" s="6" t="s">
        <v>1028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5">
        <v>17</v>
      </c>
      <c r="B21" s="4">
        <v>28609</v>
      </c>
      <c r="C21" s="3" t="str">
        <f>IF(B21="","",VLOOKUP(B21,'LISTA USUARIOS'!$B$3:$D$1179,2,0))</f>
        <v>ISAIAS JOSE SANTANA</v>
      </c>
      <c r="D21" s="3"/>
      <c r="E21" s="6" t="s">
        <v>1028</v>
      </c>
      <c r="F21" s="6"/>
      <c r="G21" s="6" t="s">
        <v>1028</v>
      </c>
      <c r="H21" s="6"/>
      <c r="I21" s="6" t="s">
        <v>1028</v>
      </c>
      <c r="J21" s="6"/>
      <c r="K21" s="6"/>
      <c r="L21" s="6"/>
      <c r="M21" s="6" t="s">
        <v>1030</v>
      </c>
      <c r="N21" s="6"/>
      <c r="O21" s="6"/>
      <c r="P21" s="6"/>
      <c r="Q21" s="6"/>
      <c r="R21" s="6"/>
      <c r="S21" s="6"/>
      <c r="T21" s="6"/>
    </row>
    <row r="22" spans="1:20" x14ac:dyDescent="0.25">
      <c r="A22" s="25">
        <v>18</v>
      </c>
      <c r="B22" s="4">
        <v>45070</v>
      </c>
      <c r="C22" s="3" t="str">
        <f>IF(B22="","",VLOOKUP(B22,'LISTA USUARIOS'!$B$3:$D$1179,2,0))</f>
        <v>ISAIAS SANTOS DA SILVA</v>
      </c>
      <c r="D22" s="3"/>
      <c r="E22" s="6" t="s">
        <v>1028</v>
      </c>
      <c r="F22" s="6" t="s">
        <v>1028</v>
      </c>
      <c r="G22" s="6" t="s">
        <v>1028</v>
      </c>
      <c r="H22" s="6" t="s">
        <v>1028</v>
      </c>
      <c r="I22" s="6" t="s">
        <v>1028</v>
      </c>
      <c r="J22" s="6" t="s">
        <v>1028</v>
      </c>
      <c r="K22" s="6"/>
      <c r="L22" s="6"/>
      <c r="M22" s="6"/>
      <c r="N22" s="6" t="s">
        <v>1036</v>
      </c>
      <c r="O22" s="6"/>
      <c r="P22" s="6"/>
      <c r="Q22" s="6"/>
      <c r="R22" s="6"/>
      <c r="S22" s="6"/>
      <c r="T22" s="6"/>
    </row>
    <row r="23" spans="1:20" x14ac:dyDescent="0.25">
      <c r="A23" s="25">
        <v>19</v>
      </c>
      <c r="B23" s="4">
        <v>37810</v>
      </c>
      <c r="C23" s="3" t="str">
        <f>IF(B23="","",VLOOKUP(B23,'LISTA USUARIOS'!$B$3:$D$1179,2,0))</f>
        <v>JAIRO LUIZ ALVES DOS SANTOS</v>
      </c>
      <c r="D23" s="3"/>
      <c r="E23" s="6" t="s">
        <v>1028</v>
      </c>
      <c r="F23" s="6" t="s">
        <v>1028</v>
      </c>
      <c r="G23" s="6" t="s">
        <v>1028</v>
      </c>
      <c r="H23" s="6" t="s">
        <v>1028</v>
      </c>
      <c r="I23" s="6" t="s">
        <v>1028</v>
      </c>
      <c r="J23" s="6" t="s">
        <v>1028</v>
      </c>
      <c r="K23" s="6"/>
      <c r="L23" s="6"/>
      <c r="M23" s="6"/>
      <c r="N23" s="6" t="s">
        <v>1036</v>
      </c>
      <c r="O23" s="6"/>
      <c r="P23" s="6"/>
      <c r="Q23" s="6"/>
      <c r="R23" s="6"/>
      <c r="S23" s="6"/>
      <c r="T23" s="6"/>
    </row>
    <row r="24" spans="1:20" x14ac:dyDescent="0.25">
      <c r="A24" s="25">
        <v>20</v>
      </c>
      <c r="B24" s="4">
        <v>45566</v>
      </c>
      <c r="C24" s="3" t="str">
        <f>IF(B24="","",VLOOKUP(B24,'LISTA USUARIOS'!$B$3:$D$1179,2,0))</f>
        <v>JESSICA DE FATIMA OLIVEIRA</v>
      </c>
      <c r="D24" s="3"/>
      <c r="E24" s="6" t="s">
        <v>1028</v>
      </c>
      <c r="F24" s="6" t="s">
        <v>1028</v>
      </c>
      <c r="G24" s="6" t="s">
        <v>1028</v>
      </c>
      <c r="H24" s="6" t="s">
        <v>1028</v>
      </c>
      <c r="I24" s="6" t="s">
        <v>1028</v>
      </c>
      <c r="J24" s="6"/>
      <c r="K24" s="6" t="s">
        <v>1028</v>
      </c>
      <c r="L24" s="6"/>
      <c r="M24" s="6" t="s">
        <v>1030</v>
      </c>
      <c r="N24" s="6" t="s">
        <v>1036</v>
      </c>
      <c r="O24" s="6"/>
      <c r="P24" s="6"/>
      <c r="Q24" s="6"/>
      <c r="R24" s="6"/>
      <c r="S24" s="6"/>
      <c r="T24" s="6"/>
    </row>
    <row r="25" spans="1:20" x14ac:dyDescent="0.25">
      <c r="A25" s="25">
        <v>21</v>
      </c>
      <c r="B25" s="4">
        <v>16090</v>
      </c>
      <c r="C25" s="3" t="str">
        <f>IF(B25="","",VLOOKUP(B25,'LISTA USUARIOS'!$B$3:$D$1179,2,0))</f>
        <v>Joao Carlos da Silva</v>
      </c>
      <c r="D25" s="3"/>
      <c r="E25" s="6" t="s">
        <v>1028</v>
      </c>
      <c r="F25" s="6"/>
      <c r="G25" s="6" t="s">
        <v>1028</v>
      </c>
      <c r="H25" s="6"/>
      <c r="I25" s="6" t="s">
        <v>1028</v>
      </c>
      <c r="J25" s="6"/>
      <c r="K25" s="6"/>
      <c r="L25" s="6"/>
      <c r="M25" s="6" t="s">
        <v>1030</v>
      </c>
      <c r="N25" s="6"/>
      <c r="O25" s="6"/>
      <c r="P25" s="6"/>
      <c r="Q25" s="6"/>
      <c r="R25" s="6"/>
      <c r="S25" s="6"/>
      <c r="T25" s="6"/>
    </row>
    <row r="26" spans="1:20" x14ac:dyDescent="0.25">
      <c r="A26" s="25">
        <v>22</v>
      </c>
      <c r="B26" s="4">
        <v>40788</v>
      </c>
      <c r="C26" s="3" t="str">
        <f>IF(B26="","",VLOOKUP(B26,'LISTA USUARIOS'!$B$3:$D$1179,2,0))</f>
        <v>Joao Pereira Silva neto</v>
      </c>
      <c r="D26" s="3"/>
      <c r="E26" s="6" t="s">
        <v>1028</v>
      </c>
      <c r="F26" s="6"/>
      <c r="G26" s="6" t="s">
        <v>1028</v>
      </c>
      <c r="H26" s="6"/>
      <c r="I26" s="6" t="s">
        <v>1028</v>
      </c>
      <c r="J26" s="6"/>
      <c r="K26" s="6"/>
      <c r="L26" s="6"/>
      <c r="M26" s="6" t="s">
        <v>1037</v>
      </c>
      <c r="N26" s="6"/>
      <c r="O26" s="6"/>
      <c r="P26" s="6"/>
      <c r="Q26" s="6"/>
      <c r="R26" s="6"/>
      <c r="S26" s="6"/>
      <c r="T26" s="6"/>
    </row>
    <row r="27" spans="1:20" x14ac:dyDescent="0.25">
      <c r="A27" s="25">
        <v>23</v>
      </c>
      <c r="B27" s="4">
        <v>45130</v>
      </c>
      <c r="C27" s="3" t="str">
        <f>IF(B27="","",VLOOKUP(B27,'LISTA USUARIOS'!$B$3:$D$1179,2,0))</f>
        <v>JOELMA VANESSA SILVINO</v>
      </c>
      <c r="D27" s="3"/>
      <c r="E27" s="6" t="s">
        <v>1028</v>
      </c>
      <c r="F27" s="6"/>
      <c r="G27" s="6" t="s">
        <v>1028</v>
      </c>
      <c r="H27" s="6"/>
      <c r="I27" s="6" t="s">
        <v>1028</v>
      </c>
      <c r="J27" s="6"/>
      <c r="K27" s="6" t="s">
        <v>1028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5">
        <v>24</v>
      </c>
      <c r="B28" s="4">
        <v>11708</v>
      </c>
      <c r="C28" s="3" t="str">
        <f>IF(B28="","",VLOOKUP(B28,'LISTA USUARIOS'!$B$3:$D$1179,2,0))</f>
        <v>Jose Carlos Ferreira dos Santos</v>
      </c>
      <c r="D28" s="3"/>
      <c r="E28" s="6" t="s">
        <v>1028</v>
      </c>
      <c r="F28" s="6"/>
      <c r="G28" s="6"/>
      <c r="H28" s="6"/>
      <c r="I28" s="6"/>
      <c r="J28" s="6"/>
      <c r="K28" s="6"/>
      <c r="L28" s="6"/>
      <c r="M28" s="6" t="s">
        <v>1030</v>
      </c>
      <c r="N28" s="6"/>
      <c r="O28" s="6"/>
      <c r="P28" s="6"/>
      <c r="Q28" s="6"/>
      <c r="R28" s="6"/>
      <c r="S28" s="6"/>
      <c r="T28" s="6"/>
    </row>
    <row r="29" spans="1:20" x14ac:dyDescent="0.25">
      <c r="A29" s="25">
        <v>25</v>
      </c>
      <c r="B29" s="4">
        <v>45275</v>
      </c>
      <c r="C29" s="3" t="str">
        <f>IF(B29="","",VLOOKUP(B29,'LISTA USUARIOS'!$B$3:$D$1179,2,0))</f>
        <v>LEANDRO SOUTO GOMES</v>
      </c>
      <c r="D29" s="3"/>
      <c r="E29" s="6" t="s">
        <v>1028</v>
      </c>
      <c r="F29" s="6"/>
      <c r="G29" s="6" t="s">
        <v>1028</v>
      </c>
      <c r="H29" s="6"/>
      <c r="I29" s="6" t="s">
        <v>1028</v>
      </c>
      <c r="J29" s="6"/>
      <c r="K29" s="6" t="s">
        <v>1028</v>
      </c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5">
        <v>26</v>
      </c>
      <c r="B30" s="4">
        <v>45296</v>
      </c>
      <c r="C30" s="3" t="str">
        <f>IF(B30="","",VLOOKUP(B30,'LISTA USUARIOS'!$B$3:$D$1179,2,0))</f>
        <v>LEONARDO GOMES DE MOURA BRAGA</v>
      </c>
      <c r="D30" s="3"/>
      <c r="E30" s="6" t="s">
        <v>1028</v>
      </c>
      <c r="F30" s="6"/>
      <c r="G30" s="6" t="s">
        <v>1028</v>
      </c>
      <c r="H30" s="6"/>
      <c r="I30" s="6" t="s">
        <v>1028</v>
      </c>
      <c r="J30" s="6"/>
      <c r="K30" s="6"/>
      <c r="L30" s="6"/>
      <c r="M30" s="6" t="s">
        <v>1030</v>
      </c>
      <c r="N30" s="6"/>
      <c r="O30" s="6"/>
      <c r="P30" s="6"/>
      <c r="Q30" s="6"/>
      <c r="R30" s="6"/>
      <c r="S30" s="6"/>
      <c r="T30" s="6"/>
    </row>
    <row r="31" spans="1:20" x14ac:dyDescent="0.25">
      <c r="A31" s="25">
        <v>27</v>
      </c>
      <c r="B31" s="4">
        <v>45332</v>
      </c>
      <c r="C31" s="3" t="str">
        <f>IF(B31="","",VLOOKUP(B31,'LISTA USUARIOS'!$B$3:$D$1179,2,0))</f>
        <v>LUCIO MAURO APOLINARIO</v>
      </c>
      <c r="D31" s="3"/>
      <c r="E31" s="6" t="s">
        <v>1028</v>
      </c>
      <c r="F31" s="6"/>
      <c r="G31" s="6" t="s">
        <v>1028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5">
        <v>28</v>
      </c>
      <c r="B32" s="4">
        <v>45343</v>
      </c>
      <c r="C32" s="3" t="str">
        <f>IF(B32="","",VLOOKUP(B32,'LISTA USUARIOS'!$B$3:$D$1179,2,0))</f>
        <v>LUIZ CLAUIDO BERNARDES DE SOUZA</v>
      </c>
      <c r="D32" s="3"/>
      <c r="E32" s="6" t="s">
        <v>1028</v>
      </c>
      <c r="F32" s="6"/>
      <c r="G32" s="6" t="s">
        <v>1028</v>
      </c>
      <c r="H32" s="6"/>
      <c r="I32" s="6" t="s">
        <v>1028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5">
        <v>29</v>
      </c>
      <c r="B33" s="4">
        <v>45351</v>
      </c>
      <c r="C33" s="3" t="str">
        <f>IF(B33="","",VLOOKUP(B33,'LISTA USUARIOS'!$B$3:$D$1179,2,0))</f>
        <v>MANOEL LOURAS</v>
      </c>
      <c r="D33" s="3"/>
      <c r="E33" s="6" t="s">
        <v>1028</v>
      </c>
      <c r="F33" s="6"/>
      <c r="G33" s="6" t="s">
        <v>1028</v>
      </c>
      <c r="H33" s="6"/>
      <c r="I33" s="6"/>
      <c r="J33" s="6"/>
      <c r="K33" s="6"/>
      <c r="L33" s="6"/>
      <c r="M33" s="6" t="s">
        <v>1030</v>
      </c>
      <c r="N33" s="6"/>
      <c r="O33" s="6"/>
      <c r="P33" s="6"/>
      <c r="Q33" s="6"/>
      <c r="R33" s="6"/>
      <c r="S33" s="6"/>
      <c r="T33" s="6"/>
    </row>
    <row r="34" spans="1:20" x14ac:dyDescent="0.25">
      <c r="A34" s="25">
        <v>30</v>
      </c>
      <c r="B34" s="4">
        <v>45242</v>
      </c>
      <c r="C34" s="3" t="str">
        <f>IF(B34="","",VLOOKUP(B34,'LISTA USUARIOS'!$B$3:$D$1179,2,0))</f>
        <v>MARCILIO MARTINS DE LIMA</v>
      </c>
      <c r="D34" s="3"/>
      <c r="E34" s="6" t="s">
        <v>1028</v>
      </c>
      <c r="F34" s="6"/>
      <c r="G34" s="6" t="s">
        <v>1028</v>
      </c>
      <c r="H34" s="6"/>
      <c r="I34" s="6" t="s">
        <v>1028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5">
        <v>31</v>
      </c>
      <c r="B35" s="4">
        <v>32761</v>
      </c>
      <c r="C35" s="3" t="str">
        <f>IF(B35="","",VLOOKUP(B35,'LISTA USUARIOS'!$B$3:$D$1179,2,0))</f>
        <v>ROBSON GARCEZ DE MOURA</v>
      </c>
      <c r="D35" s="3"/>
      <c r="E35" s="6" t="s">
        <v>1028</v>
      </c>
      <c r="F35" s="6"/>
      <c r="G35" s="6" t="s">
        <v>1028</v>
      </c>
      <c r="H35" s="6"/>
      <c r="I35" s="6"/>
      <c r="J35" s="6"/>
      <c r="K35" s="6"/>
      <c r="L35" s="6"/>
      <c r="M35" s="6" t="s">
        <v>1030</v>
      </c>
      <c r="N35" s="6"/>
      <c r="O35" s="6"/>
      <c r="P35" s="6"/>
      <c r="Q35" s="6"/>
      <c r="R35" s="6"/>
      <c r="S35" s="6"/>
      <c r="T35" s="6"/>
    </row>
    <row r="36" spans="1:20" x14ac:dyDescent="0.25">
      <c r="A36" s="25">
        <v>32</v>
      </c>
      <c r="B36" s="4">
        <v>45597</v>
      </c>
      <c r="C36" s="3" t="str">
        <f>IF(B36="","",VLOOKUP(B36,'LISTA USUARIOS'!$B$3:$D$1179,2,0))</f>
        <v>SIDNEI ALONSO DOS SANTOS</v>
      </c>
      <c r="D36" s="3"/>
      <c r="E36" s="6" t="s">
        <v>1028</v>
      </c>
      <c r="F36" s="6" t="s">
        <v>1028</v>
      </c>
      <c r="G36" s="6" t="s">
        <v>1028</v>
      </c>
      <c r="H36" s="6" t="s">
        <v>1028</v>
      </c>
      <c r="I36" s="6" t="s">
        <v>1028</v>
      </c>
      <c r="J36" s="6" t="s">
        <v>1028</v>
      </c>
      <c r="K36" s="6" t="s">
        <v>1028</v>
      </c>
      <c r="L36" s="6"/>
      <c r="M36" s="6" t="s">
        <v>1030</v>
      </c>
      <c r="N36" s="6" t="s">
        <v>1036</v>
      </c>
      <c r="O36" s="6"/>
      <c r="P36" s="6"/>
      <c r="Q36" s="6"/>
      <c r="R36" s="6"/>
      <c r="S36" s="6"/>
      <c r="T36" s="6"/>
    </row>
    <row r="37" spans="1:20" x14ac:dyDescent="0.25">
      <c r="A37" s="25">
        <v>33</v>
      </c>
      <c r="B37" s="4">
        <v>45406</v>
      </c>
      <c r="C37" s="3" t="str">
        <f>IF(B37="","",VLOOKUP(B37,'LISTA USUARIOS'!$B$3:$D$1179,2,0))</f>
        <v>VALDECI ALVES DE ALMEIDA</v>
      </c>
      <c r="D37" s="3"/>
      <c r="E37" s="6" t="s">
        <v>1028</v>
      </c>
      <c r="F37" s="6"/>
      <c r="G37" s="6" t="s">
        <v>1028</v>
      </c>
      <c r="H37" s="6"/>
      <c r="I37" s="6" t="s">
        <v>1028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5">
        <v>34</v>
      </c>
      <c r="B38" s="4">
        <v>25689</v>
      </c>
      <c r="C38" s="3" t="str">
        <f>IF(B38="","",VLOOKUP(B38,'LISTA USUARIOS'!$B$3:$D$1179,2,0))</f>
        <v>WALISON NASCIMENTO NOGUEIRA</v>
      </c>
      <c r="D38" s="3"/>
      <c r="E38" s="6" t="s">
        <v>1028</v>
      </c>
      <c r="F38" s="6"/>
      <c r="G38" s="6"/>
      <c r="H38" s="6"/>
      <c r="I38" s="6" t="s">
        <v>1028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5">
        <v>35</v>
      </c>
      <c r="B39" s="4">
        <v>36190</v>
      </c>
      <c r="C39" s="3" t="str">
        <f>IF(B39="","",VLOOKUP(B39,'LISTA USUARIOS'!$B$3:$D$1179,2,0))</f>
        <v>WELLINGTON DEIVIDSON BARBOSA</v>
      </c>
      <c r="D39" s="3"/>
      <c r="E39" s="6" t="s">
        <v>1028</v>
      </c>
      <c r="F39" s="6"/>
      <c r="G39" s="6" t="s">
        <v>1028</v>
      </c>
      <c r="H39" s="6"/>
      <c r="I39" s="6" t="s">
        <v>1028</v>
      </c>
      <c r="J39" s="6"/>
      <c r="K39" s="6"/>
      <c r="L39" s="6"/>
      <c r="M39" s="6" t="s">
        <v>1030</v>
      </c>
      <c r="N39" s="6"/>
      <c r="O39" s="6"/>
      <c r="P39" s="6"/>
      <c r="Q39" s="6"/>
      <c r="R39" s="6"/>
      <c r="S39" s="6"/>
      <c r="T39" s="6"/>
    </row>
    <row r="40" spans="1:20" x14ac:dyDescent="0.25">
      <c r="A40" s="25">
        <v>36</v>
      </c>
      <c r="B40" s="4">
        <v>45434</v>
      </c>
      <c r="C40" s="3" t="str">
        <f>IF(B40="","",VLOOKUP(B40,'LISTA USUARIOS'!$B$3:$D$1179,2,0))</f>
        <v>WESLEY TEIXEIRA DOS SANTOS</v>
      </c>
      <c r="D40" s="3"/>
      <c r="E40" s="6" t="s">
        <v>1028</v>
      </c>
      <c r="F40" s="6"/>
      <c r="G40" s="6" t="s">
        <v>1028</v>
      </c>
      <c r="H40" s="6"/>
      <c r="I40" s="6" t="s">
        <v>1028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5">
        <v>37</v>
      </c>
      <c r="B41" s="4">
        <v>44022</v>
      </c>
      <c r="C41" s="3" t="str">
        <f>IF(B41="","",VLOOKUP(B41,'LISTA USUARIOS'!$B$3:$D$1179,2,0))</f>
        <v>WEVERTON HENRIQUE DA SILVA NOGUEIRA</v>
      </c>
      <c r="D41" s="3"/>
      <c r="E41" s="6" t="s">
        <v>1028</v>
      </c>
      <c r="F41" s="6"/>
      <c r="G41" s="6" t="s">
        <v>1028</v>
      </c>
      <c r="H41" s="6"/>
      <c r="I41" s="6" t="s">
        <v>1028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5">
        <v>38</v>
      </c>
      <c r="B42" s="4"/>
      <c r="C42" s="3" t="str">
        <f>IF(B42="","",VLOOKUP(B42,'LISTA USUARIOS'!$B$3:$D$1179,2,0))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5">
        <v>39</v>
      </c>
      <c r="B43" s="4"/>
      <c r="C43" s="3" t="str">
        <f>IF(B43="","",VLOOKUP(B43,'LISTA USUARIOS'!$B$3:$D$1179,2,0))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5">
        <v>40</v>
      </c>
      <c r="B44" s="4"/>
      <c r="C44" s="19"/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5">
        <v>41</v>
      </c>
      <c r="B45" s="4"/>
      <c r="C45" s="3"/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5">
        <v>42</v>
      </c>
      <c r="B46" s="4"/>
      <c r="C46" s="3" t="str">
        <f>IF(B46="","",VLOOKUP(B46,'LISTA USUARIOS'!$B$3:$D$1179,2,0))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5">
        <v>43</v>
      </c>
      <c r="B47" s="4"/>
      <c r="C47" s="3" t="str">
        <f>IF(B47="","",VLOOKUP(B47,'LISTA USUARIOS'!$B$3:$D$1179,2,0))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5">
        <v>44</v>
      </c>
      <c r="B48" s="4"/>
      <c r="C48" s="3" t="str">
        <f>IF(B48="","",VLOOKUP(B48,'LISTA USUARIOS'!$B$3:$D$1179,2,0))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5">
        <v>45</v>
      </c>
      <c r="B49" s="4"/>
      <c r="C49" s="3" t="str">
        <f>IF(B49="","",VLOOKUP(B49,'LISTA USUARIOS'!$B$3:$D$1179,2,0))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5">
        <v>46</v>
      </c>
      <c r="B50" s="4"/>
      <c r="C50" s="3" t="str">
        <f>IF(B50="","",VLOOKUP(B50,'LISTA USUARIOS'!$B$3:$D$1179,2,0))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5">
        <v>47</v>
      </c>
      <c r="B51" s="4"/>
      <c r="C51" s="3" t="str">
        <f>IF(B51="","",VLOOKUP(B51,'LISTA USUARIOS'!$B$3:$D$1179,2,0))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5">
        <v>48</v>
      </c>
      <c r="B52" s="4"/>
      <c r="C52" s="3" t="str">
        <f>IF(B52="","",VLOOKUP(B52,'LISTA USUARIOS'!$B$3:$D$1179,2,0))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5">
        <v>49</v>
      </c>
      <c r="B53" s="4"/>
      <c r="C53" s="3" t="str">
        <f>IF(B53="","",VLOOKUP(B53,'LISTA USUARIOS'!$B$3:$D$1179,2,0))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5">
        <v>50</v>
      </c>
      <c r="B54" s="4"/>
      <c r="C54" s="3" t="str">
        <f>IF(B54="","",VLOOKUP(B54,'LISTA USUARIOS'!$B$3:$D$1179,2,0))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5">
        <v>51</v>
      </c>
      <c r="B55" s="4"/>
      <c r="C55" s="3" t="str">
        <f>IF(B55="","",VLOOKUP(B55,'LISTA USUARIOS'!$B$3:$D$1179,2,0))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5">
        <v>52</v>
      </c>
      <c r="B56" s="4"/>
      <c r="C56" s="3" t="str">
        <f>IF(B56="","",VLOOKUP(B56,'LISTA USUARIOS'!$B$3:$D$1179,2,0))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5">
        <v>53</v>
      </c>
      <c r="B57" s="4"/>
      <c r="C57" s="3" t="str">
        <f>IF(B57="","",VLOOKUP(B57,'LISTA USUARIOS'!$B$3:$D$1179,2,0))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5">
        <v>54</v>
      </c>
      <c r="B58" s="4"/>
      <c r="C58" s="3" t="str">
        <f>IF(B58="","",VLOOKUP(B58,'LISTA USUARIOS'!$B$3:$D$1179,2,0))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5">
        <v>55</v>
      </c>
      <c r="B59" s="4"/>
      <c r="C59" s="3" t="str">
        <f>IF(B59="","",VLOOKUP(B59,'LISTA USUARIOS'!$B$3:$D$1179,2,0))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5">
        <v>56</v>
      </c>
      <c r="B60" s="4"/>
      <c r="C60" s="3" t="str">
        <f>IF(B60="","",VLOOKUP(B60,'LISTA USUARIOS'!$B$3:$D$1179,2,0))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5">
        <v>57</v>
      </c>
      <c r="B61" s="4"/>
      <c r="C61" s="3" t="str">
        <f>IF(B61="","",VLOOKUP(B61,'LISTA USUARIOS'!$B$3:$D$1179,2,0))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5">
        <v>58</v>
      </c>
      <c r="B62" s="4"/>
      <c r="C62" s="3" t="str">
        <f>IF(B62="","",VLOOKUP(B62,'LISTA USUARIOS'!$B$3:$D$1179,2,0))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5">
        <v>59</v>
      </c>
      <c r="B63" s="4"/>
      <c r="C63" s="3" t="str">
        <f>IF(B63="","",VLOOKUP(B63,'LISTA USUARIOS'!$B$3:$D$1179,2,0))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5">
        <v>60</v>
      </c>
      <c r="B64" s="4"/>
      <c r="C64" s="3" t="str">
        <f>IF(B64="","",VLOOKUP(B64,'LISTA USUARIOS'!$B$3:$D$1179,2,0))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5">
        <v>61</v>
      </c>
      <c r="B65" s="4"/>
      <c r="C65" s="3" t="str">
        <f>IF(B65="","",VLOOKUP(B65,'LISTA USUARIOS'!$B$3:$D$1179,2,0))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5">
        <v>62</v>
      </c>
      <c r="B66" s="4"/>
      <c r="C66" s="3" t="str">
        <f>IF(B66="","",VLOOKUP(B66,'LISTA USUARIOS'!$B$3:$D$1179,2,0))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5">
        <v>63</v>
      </c>
      <c r="B67" s="4"/>
      <c r="C67" s="3" t="str">
        <f>IF(B67="","",VLOOKUP(B67,'LISTA USUARIOS'!$B$3:$D$1179,2,0))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5">
        <v>64</v>
      </c>
      <c r="B68" s="4"/>
      <c r="C68" s="3" t="str">
        <f>IF(B68="","",VLOOKUP(B68,'LISTA USUARIOS'!$B$3:$D$1179,2,0))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5">
        <v>65</v>
      </c>
      <c r="B69" s="4"/>
      <c r="C69" s="3" t="str">
        <f>IF(B69="","",VLOOKUP(B69,'LISTA USUARIOS'!$B$3:$D$1179,2,0))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5">
        <v>66</v>
      </c>
      <c r="B70" s="4"/>
      <c r="C70" s="3" t="str">
        <f>IF(B70="","",VLOOKUP(B70,'LISTA USUARIOS'!$B$3:$D$1179,2,0))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5">
        <v>67</v>
      </c>
      <c r="B71" s="4"/>
      <c r="C71" s="3" t="str">
        <f>IF(B71="","",VLOOKUP(B71,'LISTA USUARIOS'!$B$3:$D$1179,2,0))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5">
        <v>68</v>
      </c>
      <c r="B72" s="4"/>
      <c r="C72" s="3" t="str">
        <f>IF(B72="","",VLOOKUP(B72,'LISTA USUARIOS'!$B$3:$D$1179,2,0))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5">
        <v>69</v>
      </c>
      <c r="B73" s="4"/>
      <c r="C73" s="3" t="str">
        <f>IF(B73="","",VLOOKUP(B73,'LISTA USUARIOS'!$B$3:$D$1179,2,0))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5">
        <v>70</v>
      </c>
      <c r="B74" s="4"/>
      <c r="C74" s="3" t="str">
        <f>IF(B74="","",VLOOKUP(B74,'LISTA USUARIOS'!$B$3:$D$1179,2,0))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5">
        <v>71</v>
      </c>
      <c r="B75" s="4"/>
      <c r="C75" s="3" t="str">
        <f>IF(B75="","",VLOOKUP(B75,'LISTA USUARIOS'!$B$3:$D$1179,2,0))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5">
        <v>72</v>
      </c>
      <c r="B76" s="4"/>
      <c r="C76" s="3" t="str">
        <f>IF(B76="","",VLOOKUP(B76,'LISTA USUARIOS'!$B$3:$D$1179,2,0))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5">
        <v>73</v>
      </c>
      <c r="B77" s="4"/>
      <c r="C77" s="3" t="str">
        <f>IF(B77="","",VLOOKUP(B77,'LISTA USUARIOS'!$B$3:$D$1179,2,0))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5">
        <v>74</v>
      </c>
      <c r="B78" s="4"/>
      <c r="C78" s="3" t="str">
        <f>IF(B78="","",VLOOKUP(B78,'LISTA USUARIOS'!$B$3:$D$1179,2,0))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5">
        <v>75</v>
      </c>
      <c r="B79" s="4"/>
      <c r="C79" s="3" t="str">
        <f>IF(B79="","",VLOOKUP(B79,'LISTA USUARIOS'!$B$3:$D$1179,2,0))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5">
        <v>76</v>
      </c>
      <c r="B80" s="4"/>
      <c r="C80" s="3" t="str">
        <f>IF(B80="","",VLOOKUP(B80,'LISTA USUARIOS'!$B$3:$D$1179,2,0))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5">
        <v>77</v>
      </c>
      <c r="B81" s="4"/>
      <c r="C81" s="3" t="str">
        <f>IF(B81="","",VLOOKUP(B81,'LISTA USUARIOS'!$B$3:$D$1179,2,0))</f>
        <v/>
      </c>
      <c r="D81" s="3" t="str">
        <f>IF(B81="","",VLOOKUP(B81,'LISTA USUARIOS'!$B$3:$D$1179,3,0))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5">
        <v>78</v>
      </c>
      <c r="B82" s="4"/>
      <c r="C82" s="3" t="str">
        <f>IF(B82="","",VLOOKUP(B82,'LISTA USUARIOS'!$B$3:$D$1179,2,0))</f>
        <v/>
      </c>
      <c r="D82" s="3" t="str">
        <f>IF(B82="","",VLOOKUP(B82,'LISTA USUARIOS'!$B$3:$D$1179,3,0))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5">
        <v>79</v>
      </c>
      <c r="B83" s="4"/>
      <c r="C83" s="3" t="str">
        <f>IF(B83="","",VLOOKUP(B83,'LISTA USUARIOS'!$B$3:$D$1179,2,0))</f>
        <v/>
      </c>
      <c r="D83" s="3" t="str">
        <f>IF(B83="","",VLOOKUP(B83,'LISTA USUARIOS'!$B$3:$D$1179,3,0))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5">
        <v>80</v>
      </c>
      <c r="B84" s="4"/>
      <c r="C84" s="3" t="str">
        <f>IF(B84="","",VLOOKUP(B84,'LISTA USUARIOS'!$B$3:$D$1179,2,0))</f>
        <v/>
      </c>
      <c r="D84" s="3" t="str">
        <f>IF(B84="","",VLOOKUP(B84,'LISTA USUARIOS'!$B$3:$D$1179,3,0))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</sheetData>
  <sortState ref="B5:T41">
    <sortCondition ref="C5:C4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LISTA USUARIOS</vt:lpstr>
      <vt:lpstr>02</vt:lpstr>
      <vt:lpstr>03</vt:lpstr>
      <vt:lpstr>04</vt:lpstr>
      <vt:lpstr>05</vt:lpstr>
      <vt:lpstr>06</vt:lpstr>
      <vt:lpstr>09</vt:lpstr>
      <vt:lpstr>10</vt:lpstr>
      <vt:lpstr>11</vt:lpstr>
      <vt:lpstr>12</vt:lpstr>
      <vt:lpstr>13</vt:lpstr>
      <vt:lpstr>16</vt:lpstr>
      <vt:lpstr>17</vt:lpstr>
      <vt:lpstr>18</vt:lpstr>
      <vt:lpstr>19</vt:lpstr>
      <vt:lpstr>20</vt:lpstr>
      <vt:lpstr>23</vt:lpstr>
      <vt:lpstr>24</vt:lpstr>
      <vt:lpstr>26</vt:lpstr>
      <vt:lpstr>27</vt:lpstr>
      <vt:lpstr>30</vt:lpstr>
      <vt:lpstr>31</vt:lpstr>
      <vt:lpstr>Monitoramento</vt:lpstr>
      <vt:lpstr>Usuarios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2020-01-02T12:50:01Z</cp:lastPrinted>
  <dcterms:created xsi:type="dcterms:W3CDTF">2019-04-02T16:15:15Z</dcterms:created>
  <dcterms:modified xsi:type="dcterms:W3CDTF">2020-01-02T12:50:14Z</dcterms:modified>
</cp:coreProperties>
</file>