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_de_trabalho" defaultThemeVersion="124226"/>
  <bookViews>
    <workbookView xWindow="0" yWindow="0" windowWidth="15600" windowHeight="9105" firstSheet="4" activeTab="18"/>
  </bookViews>
  <sheets>
    <sheet name="LISTA USUARIOS" sheetId="4" r:id="rId1"/>
    <sheet name="07.03" sheetId="28" r:id="rId2"/>
    <sheet name="08.03" sheetId="55" r:id="rId3"/>
    <sheet name="11.03" sheetId="56" r:id="rId4"/>
    <sheet name="12.03" sheetId="57" r:id="rId5"/>
    <sheet name="13.03" sheetId="58" r:id="rId6"/>
    <sheet name="14.03" sheetId="59" r:id="rId7"/>
    <sheet name="15.03" sheetId="60" r:id="rId8"/>
    <sheet name="18.03" sheetId="61" r:id="rId9"/>
    <sheet name="19.03" sheetId="62" r:id="rId10"/>
    <sheet name="20.03" sheetId="63" r:id="rId11"/>
    <sheet name="21.03" sheetId="64" r:id="rId12"/>
    <sheet name="22.03" sheetId="65" r:id="rId13"/>
    <sheet name="25.03" sheetId="66" r:id="rId14"/>
    <sheet name="26.03" sheetId="67" r:id="rId15"/>
    <sheet name="27.03" sheetId="68" r:id="rId16"/>
    <sheet name="28.03" sheetId="69" r:id="rId17"/>
    <sheet name="29.03" sheetId="70" r:id="rId18"/>
    <sheet name="Monitoramento" sheetId="71" r:id="rId19"/>
    <sheet name="Plan2" sheetId="72" r:id="rId20"/>
  </sheets>
  <calcPr calcId="145621"/>
</workbook>
</file>

<file path=xl/calcChain.xml><?xml version="1.0" encoding="utf-8"?>
<calcChain xmlns="http://schemas.openxmlformats.org/spreadsheetml/2006/main">
  <c r="D5" i="28" l="1"/>
  <c r="D6" i="28"/>
  <c r="D7" i="28"/>
  <c r="D8" i="28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25" i="28"/>
  <c r="D26" i="28"/>
  <c r="D27" i="28"/>
  <c r="D28" i="28"/>
  <c r="D29" i="28"/>
  <c r="D30" i="28"/>
  <c r="D31" i="28"/>
  <c r="D32" i="28"/>
  <c r="D33" i="28"/>
  <c r="D34" i="28"/>
  <c r="D35" i="28"/>
  <c r="D36" i="28"/>
  <c r="D37" i="28"/>
  <c r="C31" i="69" l="1"/>
  <c r="D38" i="69"/>
  <c r="D40" i="70" l="1"/>
  <c r="C40" i="70"/>
  <c r="D39" i="70"/>
  <c r="D38" i="70"/>
  <c r="D37" i="70"/>
  <c r="D36" i="70"/>
  <c r="C25" i="70"/>
  <c r="D35" i="70"/>
  <c r="D34" i="70"/>
  <c r="C34" i="70"/>
  <c r="D33" i="70"/>
  <c r="C30" i="70"/>
  <c r="D32" i="70"/>
  <c r="C23" i="70"/>
  <c r="D31" i="70"/>
  <c r="C33" i="70"/>
  <c r="D30" i="70"/>
  <c r="C26" i="70"/>
  <c r="D29" i="70"/>
  <c r="C39" i="70"/>
  <c r="D28" i="70"/>
  <c r="C20" i="70"/>
  <c r="D27" i="70"/>
  <c r="D26" i="70"/>
  <c r="C13" i="70"/>
  <c r="D25" i="70"/>
  <c r="C9" i="70"/>
  <c r="C7" i="70"/>
  <c r="D24" i="70"/>
  <c r="D23" i="70"/>
  <c r="C37" i="70"/>
  <c r="D22" i="70"/>
  <c r="C32" i="70"/>
  <c r="D21" i="70"/>
  <c r="C10" i="70"/>
  <c r="D20" i="70"/>
  <c r="C12" i="70"/>
  <c r="D19" i="70"/>
  <c r="C38" i="70"/>
  <c r="D18" i="70"/>
  <c r="C24" i="70"/>
  <c r="D17" i="70"/>
  <c r="C21" i="70"/>
  <c r="D16" i="70"/>
  <c r="C19" i="70"/>
  <c r="C31" i="70"/>
  <c r="C18" i="70"/>
  <c r="C22" i="70"/>
  <c r="C14" i="70"/>
  <c r="C35" i="70"/>
  <c r="C28" i="70"/>
  <c r="C15" i="70"/>
  <c r="C8" i="70"/>
  <c r="C36" i="70"/>
  <c r="D15" i="70"/>
  <c r="D14" i="70"/>
  <c r="C6" i="70"/>
  <c r="D13" i="70"/>
  <c r="D12" i="70"/>
  <c r="D11" i="70"/>
  <c r="C27" i="70"/>
  <c r="D10" i="70"/>
  <c r="C11" i="70"/>
  <c r="D9" i="70"/>
  <c r="C5" i="70"/>
  <c r="D8" i="70"/>
  <c r="D7" i="70"/>
  <c r="C29" i="70"/>
  <c r="D6" i="70"/>
  <c r="C16" i="70"/>
  <c r="D5" i="70"/>
  <c r="C17" i="70"/>
  <c r="D37" i="69"/>
  <c r="C32" i="69"/>
  <c r="D36" i="69"/>
  <c r="C17" i="69"/>
  <c r="D35" i="69"/>
  <c r="D34" i="69"/>
  <c r="D33" i="69"/>
  <c r="C34" i="69"/>
  <c r="D32" i="69"/>
  <c r="D31" i="69"/>
  <c r="C29" i="69"/>
  <c r="D30" i="69"/>
  <c r="C15" i="69"/>
  <c r="D29" i="69"/>
  <c r="C10" i="69"/>
  <c r="D28" i="69"/>
  <c r="D27" i="69"/>
  <c r="C18" i="69"/>
  <c r="D26" i="69"/>
  <c r="D25" i="69"/>
  <c r="C30" i="69"/>
  <c r="D24" i="69"/>
  <c r="C22" i="69"/>
  <c r="D23" i="69"/>
  <c r="C21" i="69"/>
  <c r="D22" i="69"/>
  <c r="C27" i="69"/>
  <c r="D21" i="69"/>
  <c r="D20" i="69"/>
  <c r="C35" i="69"/>
  <c r="D19" i="69"/>
  <c r="D18" i="69"/>
  <c r="C7" i="69"/>
  <c r="D17" i="69"/>
  <c r="D16" i="69"/>
  <c r="C20" i="69"/>
  <c r="D15" i="69"/>
  <c r="C9" i="69"/>
  <c r="D14" i="69"/>
  <c r="D13" i="69"/>
  <c r="C28" i="69"/>
  <c r="C24" i="69"/>
  <c r="C33" i="69"/>
  <c r="C19" i="69"/>
  <c r="C12" i="69"/>
  <c r="C25" i="69"/>
  <c r="C16" i="69"/>
  <c r="C26" i="69"/>
  <c r="C11" i="69"/>
  <c r="D12" i="69"/>
  <c r="C5" i="69"/>
  <c r="D11" i="69"/>
  <c r="C38" i="69"/>
  <c r="D10" i="69"/>
  <c r="C14" i="69"/>
  <c r="D9" i="69"/>
  <c r="D8" i="69"/>
  <c r="C8" i="69"/>
  <c r="D7" i="69"/>
  <c r="C13" i="69"/>
  <c r="D6" i="69"/>
  <c r="C6" i="69"/>
  <c r="D5" i="69"/>
  <c r="C36" i="69"/>
  <c r="C37" i="69"/>
  <c r="C23" i="69"/>
  <c r="D47" i="68"/>
  <c r="C47" i="68"/>
  <c r="D46" i="68"/>
  <c r="C46" i="68"/>
  <c r="D45" i="68"/>
  <c r="C45" i="68"/>
  <c r="D44" i="68"/>
  <c r="C44" i="68"/>
  <c r="D43" i="68"/>
  <c r="C43" i="68"/>
  <c r="D42" i="68"/>
  <c r="C42" i="68"/>
  <c r="D41" i="68"/>
  <c r="C41" i="68"/>
  <c r="D40" i="68"/>
  <c r="C40" i="68"/>
  <c r="D39" i="68"/>
  <c r="C39" i="68"/>
  <c r="D38" i="68"/>
  <c r="C38" i="68"/>
  <c r="D37" i="68"/>
  <c r="C37" i="68"/>
  <c r="D36" i="68"/>
  <c r="C36" i="68"/>
  <c r="D35" i="68"/>
  <c r="C35" i="68"/>
  <c r="D34" i="68"/>
  <c r="C34" i="68"/>
  <c r="D33" i="68"/>
  <c r="C33" i="68"/>
  <c r="D32" i="68"/>
  <c r="C32" i="68"/>
  <c r="D31" i="68"/>
  <c r="C31" i="68"/>
  <c r="D30" i="68"/>
  <c r="C30" i="68"/>
  <c r="D29" i="68"/>
  <c r="C29" i="68"/>
  <c r="D28" i="68"/>
  <c r="C28" i="68"/>
  <c r="D27" i="68"/>
  <c r="C27" i="68"/>
  <c r="D26" i="68"/>
  <c r="C26" i="68"/>
  <c r="D25" i="68"/>
  <c r="C25" i="68"/>
  <c r="D24" i="68"/>
  <c r="C24" i="68"/>
  <c r="D23" i="68"/>
  <c r="C23" i="68"/>
  <c r="D22" i="68"/>
  <c r="C22" i="68"/>
  <c r="D21" i="68"/>
  <c r="C21" i="68"/>
  <c r="D20" i="68"/>
  <c r="C20" i="68"/>
  <c r="D19" i="68"/>
  <c r="C19" i="68"/>
  <c r="D18" i="68"/>
  <c r="C18" i="68"/>
  <c r="D17" i="68"/>
  <c r="C17" i="68"/>
  <c r="D16" i="68"/>
  <c r="C16" i="68"/>
  <c r="D15" i="68"/>
  <c r="C15" i="68"/>
  <c r="D14" i="68"/>
  <c r="C14" i="68"/>
  <c r="D13" i="68"/>
  <c r="C13" i="68"/>
  <c r="D12" i="68"/>
  <c r="C12" i="68"/>
  <c r="D11" i="68"/>
  <c r="C11" i="68"/>
  <c r="D10" i="68"/>
  <c r="C10" i="68"/>
  <c r="D9" i="68"/>
  <c r="C9" i="68"/>
  <c r="D8" i="68"/>
  <c r="C8" i="68"/>
  <c r="D7" i="68"/>
  <c r="C7" i="68"/>
  <c r="D6" i="68"/>
  <c r="C6" i="68"/>
  <c r="D5" i="68"/>
  <c r="C5" i="68"/>
  <c r="C29" i="67"/>
  <c r="C16" i="67"/>
  <c r="C22" i="67"/>
  <c r="D44" i="67"/>
  <c r="C36" i="67"/>
  <c r="D43" i="67"/>
  <c r="C35" i="67"/>
  <c r="C32" i="67"/>
  <c r="C39" i="67"/>
  <c r="C12" i="67"/>
  <c r="C40" i="67"/>
  <c r="C41" i="67"/>
  <c r="D42" i="67"/>
  <c r="C19" i="67"/>
  <c r="D41" i="67"/>
  <c r="D40" i="67"/>
  <c r="D39" i="67"/>
  <c r="C7" i="67"/>
  <c r="D38" i="67"/>
  <c r="C42" i="67"/>
  <c r="D37" i="67"/>
  <c r="C23" i="67"/>
  <c r="D36" i="67"/>
  <c r="C8" i="67"/>
  <c r="D35" i="67"/>
  <c r="C37" i="67"/>
  <c r="D34" i="67"/>
  <c r="D33" i="67"/>
  <c r="C10" i="67"/>
  <c r="D32" i="67"/>
  <c r="C17" i="67"/>
  <c r="D31" i="67"/>
  <c r="D30" i="67"/>
  <c r="C18" i="67"/>
  <c r="D29" i="67"/>
  <c r="D28" i="67"/>
  <c r="C31" i="67"/>
  <c r="D27" i="67"/>
  <c r="C21" i="67"/>
  <c r="D26" i="67"/>
  <c r="C26" i="67"/>
  <c r="D25" i="67"/>
  <c r="C11" i="67"/>
  <c r="D24" i="67"/>
  <c r="D23" i="67"/>
  <c r="C15" i="67"/>
  <c r="D22" i="67"/>
  <c r="C13" i="67"/>
  <c r="D21" i="67"/>
  <c r="C5" i="67"/>
  <c r="D20" i="67"/>
  <c r="C38" i="67"/>
  <c r="D19" i="67"/>
  <c r="C28" i="67"/>
  <c r="D18" i="67"/>
  <c r="C27" i="67"/>
  <c r="D17" i="67"/>
  <c r="C6" i="67"/>
  <c r="D16" i="67"/>
  <c r="C43" i="67"/>
  <c r="D15" i="67"/>
  <c r="C44" i="67"/>
  <c r="D14" i="67"/>
  <c r="C20" i="67"/>
  <c r="D13" i="67"/>
  <c r="C9" i="67"/>
  <c r="D12" i="67"/>
  <c r="C34" i="67"/>
  <c r="D11" i="67"/>
  <c r="C33" i="67"/>
  <c r="D10" i="67"/>
  <c r="C30" i="67"/>
  <c r="D9" i="67"/>
  <c r="D8" i="67"/>
  <c r="C24" i="67"/>
  <c r="D7" i="67"/>
  <c r="C25" i="67"/>
  <c r="D6" i="67"/>
  <c r="D5" i="67"/>
  <c r="C14" i="67"/>
  <c r="C33" i="66"/>
  <c r="C45" i="66"/>
  <c r="C10" i="66"/>
  <c r="D46" i="66"/>
  <c r="C39" i="66"/>
  <c r="D45" i="66"/>
  <c r="C38" i="66"/>
  <c r="D44" i="66"/>
  <c r="C24" i="66"/>
  <c r="D43" i="66"/>
  <c r="C43" i="66"/>
  <c r="C40" i="66"/>
  <c r="D42" i="66"/>
  <c r="C18" i="66"/>
  <c r="D41" i="66"/>
  <c r="C19" i="66"/>
  <c r="D40" i="66"/>
  <c r="C30" i="66"/>
  <c r="D39" i="66"/>
  <c r="C42" i="66"/>
  <c r="D38" i="66"/>
  <c r="C20" i="66"/>
  <c r="C11" i="66"/>
  <c r="D37" i="66"/>
  <c r="C44" i="66"/>
  <c r="D36" i="66"/>
  <c r="C15" i="66"/>
  <c r="D35" i="66"/>
  <c r="C9" i="66"/>
  <c r="D34" i="66"/>
  <c r="D33" i="66"/>
  <c r="C12" i="66"/>
  <c r="C13" i="66"/>
  <c r="D32" i="66"/>
  <c r="C14" i="66"/>
  <c r="D31" i="66"/>
  <c r="C23" i="66"/>
  <c r="D30" i="66"/>
  <c r="C21" i="66"/>
  <c r="D29" i="66"/>
  <c r="C34" i="66"/>
  <c r="D28" i="66"/>
  <c r="C35" i="66"/>
  <c r="D27" i="66"/>
  <c r="C36" i="66"/>
  <c r="D26" i="66"/>
  <c r="D25" i="66"/>
  <c r="D24" i="66"/>
  <c r="C28" i="66"/>
  <c r="D23" i="66"/>
  <c r="C8" i="66"/>
  <c r="D22" i="66"/>
  <c r="C25" i="66"/>
  <c r="D21" i="66"/>
  <c r="C17" i="66"/>
  <c r="D20" i="66"/>
  <c r="C7" i="66"/>
  <c r="D19" i="66"/>
  <c r="C46" i="66"/>
  <c r="D18" i="66"/>
  <c r="C32" i="66"/>
  <c r="D17" i="66"/>
  <c r="C16" i="66"/>
  <c r="D16" i="66"/>
  <c r="C5" i="66"/>
  <c r="D15" i="66"/>
  <c r="C37" i="66"/>
  <c r="D14" i="66"/>
  <c r="C6" i="66"/>
  <c r="D13" i="66"/>
  <c r="C41" i="66"/>
  <c r="D12" i="66"/>
  <c r="D11" i="66"/>
  <c r="C22" i="66"/>
  <c r="D10" i="66"/>
  <c r="C26" i="66"/>
  <c r="D9" i="66"/>
  <c r="D8" i="66"/>
  <c r="C31" i="66"/>
  <c r="D7" i="66"/>
  <c r="C29" i="66"/>
  <c r="D6" i="66"/>
  <c r="D5" i="66"/>
  <c r="C27" i="66"/>
  <c r="C11" i="65"/>
  <c r="C36" i="65"/>
  <c r="C45" i="65"/>
  <c r="C39" i="65"/>
  <c r="D47" i="65"/>
  <c r="C32" i="65"/>
  <c r="D46" i="65"/>
  <c r="C38" i="65"/>
  <c r="D45" i="65"/>
  <c r="C16" i="65"/>
  <c r="D44" i="65"/>
  <c r="C41" i="65"/>
  <c r="D43" i="65"/>
  <c r="C44" i="65"/>
  <c r="D42" i="65"/>
  <c r="C20" i="65"/>
  <c r="D41" i="65"/>
  <c r="C19" i="65"/>
  <c r="D40" i="65"/>
  <c r="C14" i="65"/>
  <c r="D39" i="65"/>
  <c r="C43" i="65"/>
  <c r="D38" i="65"/>
  <c r="C9" i="65"/>
  <c r="D37" i="65"/>
  <c r="D36" i="65"/>
  <c r="D35" i="65"/>
  <c r="D34" i="65"/>
  <c r="C46" i="65"/>
  <c r="D33" i="65"/>
  <c r="C22" i="65"/>
  <c r="D32" i="65"/>
  <c r="C33" i="65"/>
  <c r="D31" i="65"/>
  <c r="C23" i="65"/>
  <c r="D30" i="65"/>
  <c r="C47" i="65"/>
  <c r="D29" i="65"/>
  <c r="C28" i="65"/>
  <c r="D28" i="65"/>
  <c r="C13" i="65"/>
  <c r="D27" i="65"/>
  <c r="C8" i="65"/>
  <c r="D26" i="65"/>
  <c r="C24" i="65"/>
  <c r="D25" i="65"/>
  <c r="C18" i="65"/>
  <c r="D24" i="65"/>
  <c r="C31" i="65"/>
  <c r="D23" i="65"/>
  <c r="C15" i="65"/>
  <c r="D22" i="65"/>
  <c r="C30" i="65"/>
  <c r="D21" i="65"/>
  <c r="C35" i="65"/>
  <c r="D20" i="65"/>
  <c r="C29" i="65"/>
  <c r="D19" i="65"/>
  <c r="C37" i="65"/>
  <c r="D18" i="65"/>
  <c r="C7" i="65"/>
  <c r="D17" i="65"/>
  <c r="C10" i="65"/>
  <c r="D16" i="65"/>
  <c r="C42" i="65"/>
  <c r="D15" i="65"/>
  <c r="C17" i="65"/>
  <c r="D14" i="65"/>
  <c r="D13" i="65"/>
  <c r="C6" i="65"/>
  <c r="D12" i="65"/>
  <c r="C26" i="65"/>
  <c r="D11" i="65"/>
  <c r="C21" i="65"/>
  <c r="D10" i="65"/>
  <c r="D9" i="65"/>
  <c r="C40" i="65"/>
  <c r="D8" i="65"/>
  <c r="C12" i="65"/>
  <c r="D7" i="65"/>
  <c r="C34" i="65"/>
  <c r="D6" i="65"/>
  <c r="C5" i="65"/>
  <c r="D5" i="65"/>
  <c r="C25" i="65"/>
  <c r="C27" i="65"/>
  <c r="D53" i="64"/>
  <c r="C53" i="64"/>
  <c r="D52" i="64"/>
  <c r="C52" i="64"/>
  <c r="D51" i="64"/>
  <c r="C51" i="64"/>
  <c r="D50" i="64"/>
  <c r="C50" i="64"/>
  <c r="D49" i="64"/>
  <c r="C49" i="64"/>
  <c r="D48" i="64"/>
  <c r="C48" i="64"/>
  <c r="D47" i="64"/>
  <c r="C47" i="64"/>
  <c r="D46" i="64"/>
  <c r="C46" i="64"/>
  <c r="D45" i="64"/>
  <c r="C45" i="64"/>
  <c r="D44" i="64"/>
  <c r="C44" i="64"/>
  <c r="D43" i="64"/>
  <c r="C43" i="64"/>
  <c r="D42" i="64"/>
  <c r="C42" i="64"/>
  <c r="D41" i="64"/>
  <c r="C41" i="64"/>
  <c r="D40" i="64"/>
  <c r="C40" i="64"/>
  <c r="D39" i="64"/>
  <c r="C39" i="64"/>
  <c r="D38" i="64"/>
  <c r="D37" i="64"/>
  <c r="C7" i="64"/>
  <c r="D36" i="64"/>
  <c r="C15" i="64"/>
  <c r="D35" i="64"/>
  <c r="C11" i="64"/>
  <c r="D34" i="64"/>
  <c r="C17" i="64"/>
  <c r="D33" i="64"/>
  <c r="C10" i="64"/>
  <c r="D32" i="64"/>
  <c r="C23" i="64"/>
  <c r="D31" i="64"/>
  <c r="C14" i="64"/>
  <c r="D30" i="64"/>
  <c r="C33" i="64"/>
  <c r="D29" i="64"/>
  <c r="C31" i="64"/>
  <c r="D28" i="64"/>
  <c r="C26" i="64"/>
  <c r="D27" i="64"/>
  <c r="C34" i="64"/>
  <c r="D26" i="64"/>
  <c r="C37" i="64"/>
  <c r="D25" i="64"/>
  <c r="C28" i="64"/>
  <c r="D24" i="64"/>
  <c r="C13" i="64"/>
  <c r="D23" i="64"/>
  <c r="C12" i="64"/>
  <c r="D22" i="64"/>
  <c r="C35" i="64"/>
  <c r="D21" i="64"/>
  <c r="C36" i="64"/>
  <c r="D20" i="64"/>
  <c r="C29" i="64"/>
  <c r="D19" i="64"/>
  <c r="C6" i="64"/>
  <c r="D18" i="64"/>
  <c r="C9" i="64"/>
  <c r="D17" i="64"/>
  <c r="C38" i="64"/>
  <c r="D16" i="64"/>
  <c r="C5" i="64"/>
  <c r="D15" i="64"/>
  <c r="C18" i="64"/>
  <c r="D14" i="64"/>
  <c r="C24" i="64"/>
  <c r="D13" i="64"/>
  <c r="C20" i="64"/>
  <c r="D12" i="64"/>
  <c r="C8" i="64"/>
  <c r="D11" i="64"/>
  <c r="C16" i="64"/>
  <c r="D10" i="64"/>
  <c r="C27" i="64"/>
  <c r="D9" i="64"/>
  <c r="C21" i="64"/>
  <c r="D8" i="64"/>
  <c r="C30" i="64"/>
  <c r="D7" i="64"/>
  <c r="C19" i="64"/>
  <c r="D6" i="64"/>
  <c r="C22" i="64"/>
  <c r="D5" i="64"/>
  <c r="C32" i="64"/>
  <c r="C25" i="64"/>
  <c r="C34" i="63"/>
  <c r="D48" i="63"/>
  <c r="C41" i="63"/>
  <c r="D47" i="63"/>
  <c r="C47" i="63"/>
  <c r="D46" i="63"/>
  <c r="C24" i="63"/>
  <c r="D45" i="63"/>
  <c r="C33" i="63"/>
  <c r="D44" i="63"/>
  <c r="D43" i="63"/>
  <c r="D42" i="63"/>
  <c r="C15" i="63"/>
  <c r="D41" i="63"/>
  <c r="C44" i="63"/>
  <c r="D40" i="63"/>
  <c r="C42" i="63"/>
  <c r="D39" i="63"/>
  <c r="C25" i="63"/>
  <c r="D38" i="63"/>
  <c r="C46" i="63"/>
  <c r="D37" i="63"/>
  <c r="C26" i="63"/>
  <c r="D36" i="63"/>
  <c r="C45" i="63"/>
  <c r="D35" i="63"/>
  <c r="C37" i="63"/>
  <c r="D34" i="63"/>
  <c r="C11" i="63"/>
  <c r="D33" i="63"/>
  <c r="D32" i="63"/>
  <c r="C36" i="63"/>
  <c r="D31" i="63"/>
  <c r="C13" i="63"/>
  <c r="D30" i="63"/>
  <c r="C39" i="63"/>
  <c r="D29" i="63"/>
  <c r="C21" i="63"/>
  <c r="D28" i="63"/>
  <c r="C12" i="63"/>
  <c r="D27" i="63"/>
  <c r="C17" i="63"/>
  <c r="D26" i="63"/>
  <c r="C20" i="63"/>
  <c r="D25" i="63"/>
  <c r="C7" i="63"/>
  <c r="D24" i="63"/>
  <c r="C14" i="63"/>
  <c r="D23" i="63"/>
  <c r="C22" i="63"/>
  <c r="D22" i="63"/>
  <c r="C28" i="63"/>
  <c r="D21" i="63"/>
  <c r="C48" i="63"/>
  <c r="D20" i="63"/>
  <c r="C35" i="63"/>
  <c r="D19" i="63"/>
  <c r="C10" i="63"/>
  <c r="D18" i="63"/>
  <c r="C23" i="63"/>
  <c r="D17" i="63"/>
  <c r="C27" i="63"/>
  <c r="D16" i="63"/>
  <c r="C16" i="63"/>
  <c r="D15" i="63"/>
  <c r="C31" i="63"/>
  <c r="D14" i="63"/>
  <c r="C5" i="63"/>
  <c r="D13" i="63"/>
  <c r="C40" i="63"/>
  <c r="D12" i="63"/>
  <c r="C38" i="63"/>
  <c r="D11" i="63"/>
  <c r="C43" i="63"/>
  <c r="D10" i="63"/>
  <c r="C19" i="63"/>
  <c r="D9" i="63"/>
  <c r="C18" i="63"/>
  <c r="D8" i="63"/>
  <c r="C8" i="63"/>
  <c r="D7" i="63"/>
  <c r="C29" i="63"/>
  <c r="D6" i="63"/>
  <c r="C6" i="63"/>
  <c r="D5" i="63"/>
  <c r="C9" i="63"/>
  <c r="C32" i="63"/>
  <c r="C30" i="63"/>
  <c r="D52" i="62"/>
  <c r="C52" i="62"/>
  <c r="D51" i="62"/>
  <c r="C51" i="62"/>
  <c r="D50" i="62"/>
  <c r="C50" i="62"/>
  <c r="D49" i="62"/>
  <c r="C49" i="62"/>
  <c r="D48" i="62"/>
  <c r="C48" i="62"/>
  <c r="D47" i="62"/>
  <c r="C44" i="62"/>
  <c r="D46" i="62"/>
  <c r="C33" i="62"/>
  <c r="D45" i="62"/>
  <c r="C39" i="62"/>
  <c r="D44" i="62"/>
  <c r="C18" i="62"/>
  <c r="D43" i="62"/>
  <c r="C7" i="62"/>
  <c r="D42" i="62"/>
  <c r="D41" i="62"/>
  <c r="C30" i="62"/>
  <c r="D40" i="62"/>
  <c r="C26" i="62"/>
  <c r="D39" i="62"/>
  <c r="C29" i="62"/>
  <c r="D38" i="62"/>
  <c r="C32" i="62"/>
  <c r="D37" i="62"/>
  <c r="C21" i="62"/>
  <c r="D36" i="62"/>
  <c r="C37" i="62"/>
  <c r="D35" i="62"/>
  <c r="C47" i="62"/>
  <c r="D34" i="62"/>
  <c r="C36" i="62"/>
  <c r="D33" i="62"/>
  <c r="C31" i="62"/>
  <c r="D32" i="62"/>
  <c r="C43" i="62"/>
  <c r="D31" i="62"/>
  <c r="C13" i="62"/>
  <c r="D30" i="62"/>
  <c r="C14" i="62"/>
  <c r="D29" i="62"/>
  <c r="C9" i="62"/>
  <c r="D28" i="62"/>
  <c r="C22" i="62"/>
  <c r="D27" i="62"/>
  <c r="C20" i="62"/>
  <c r="D26" i="62"/>
  <c r="C12" i="62"/>
  <c r="D25" i="62"/>
  <c r="C17" i="62"/>
  <c r="D24" i="62"/>
  <c r="D23" i="62"/>
  <c r="C34" i="62"/>
  <c r="D22" i="62"/>
  <c r="C5" i="62"/>
  <c r="D21" i="62"/>
  <c r="C23" i="62"/>
  <c r="D20" i="62"/>
  <c r="C45" i="62"/>
  <c r="D19" i="62"/>
  <c r="C28" i="62"/>
  <c r="D18" i="62"/>
  <c r="C6" i="62"/>
  <c r="D17" i="62"/>
  <c r="C10" i="62"/>
  <c r="D16" i="62"/>
  <c r="C16" i="62"/>
  <c r="D15" i="62"/>
  <c r="C15" i="62"/>
  <c r="D14" i="62"/>
  <c r="C42" i="62"/>
  <c r="D13" i="62"/>
  <c r="C41" i="62"/>
  <c r="D12" i="62"/>
  <c r="C25" i="62"/>
  <c r="D11" i="62"/>
  <c r="C8" i="62"/>
  <c r="D10" i="62"/>
  <c r="C19" i="62"/>
  <c r="D9" i="62"/>
  <c r="C11" i="62"/>
  <c r="D8" i="62"/>
  <c r="C46" i="62"/>
  <c r="D7" i="62"/>
  <c r="C24" i="62"/>
  <c r="D6" i="62"/>
  <c r="C40" i="62"/>
  <c r="D5" i="62"/>
  <c r="C27" i="62"/>
  <c r="C38" i="62"/>
  <c r="C35" i="62"/>
  <c r="C46" i="61"/>
  <c r="D50" i="61"/>
  <c r="C16" i="61"/>
  <c r="D49" i="61"/>
  <c r="C32" i="61"/>
  <c r="D48" i="61"/>
  <c r="C43" i="61"/>
  <c r="D47" i="61"/>
  <c r="C22" i="61"/>
  <c r="D46" i="61"/>
  <c r="C51" i="61"/>
  <c r="D45" i="61"/>
  <c r="C23" i="61"/>
  <c r="D44" i="61"/>
  <c r="C39" i="61"/>
  <c r="D43" i="61"/>
  <c r="C45" i="61"/>
  <c r="D42" i="61"/>
  <c r="C38" i="61"/>
  <c r="D41" i="61"/>
  <c r="C49" i="61"/>
  <c r="D40" i="61"/>
  <c r="D39" i="61"/>
  <c r="C30" i="61"/>
  <c r="D38" i="61"/>
  <c r="C13" i="61"/>
  <c r="D37" i="61"/>
  <c r="C20" i="61"/>
  <c r="D36" i="61"/>
  <c r="C15" i="61"/>
  <c r="D35" i="61"/>
  <c r="C44" i="61"/>
  <c r="D34" i="61"/>
  <c r="C24" i="61"/>
  <c r="D33" i="61"/>
  <c r="C47" i="61"/>
  <c r="D32" i="61"/>
  <c r="D31" i="61"/>
  <c r="C25" i="61"/>
  <c r="D30" i="61"/>
  <c r="C9" i="61"/>
  <c r="D29" i="61"/>
  <c r="C36" i="61"/>
  <c r="D28" i="61"/>
  <c r="C50" i="61"/>
  <c r="D27" i="61"/>
  <c r="C7" i="61"/>
  <c r="D26" i="61"/>
  <c r="C33" i="61"/>
  <c r="D25" i="61"/>
  <c r="C37" i="61"/>
  <c r="D24" i="61"/>
  <c r="C48" i="61"/>
  <c r="D23" i="61"/>
  <c r="C19" i="61"/>
  <c r="D22" i="61"/>
  <c r="D21" i="61"/>
  <c r="C18" i="61"/>
  <c r="D20" i="61"/>
  <c r="C26" i="61"/>
  <c r="D19" i="61"/>
  <c r="C21" i="61"/>
  <c r="D18" i="61"/>
  <c r="C10" i="61"/>
  <c r="D17" i="61"/>
  <c r="C34" i="61"/>
  <c r="D16" i="61"/>
  <c r="C6" i="61"/>
  <c r="D15" i="61"/>
  <c r="C35" i="61"/>
  <c r="D14" i="61"/>
  <c r="C5" i="61"/>
  <c r="D13" i="61"/>
  <c r="C27" i="61"/>
  <c r="D12" i="61"/>
  <c r="C14" i="61"/>
  <c r="D11" i="61"/>
  <c r="C41" i="61"/>
  <c r="D10" i="61"/>
  <c r="C11" i="61"/>
  <c r="D9" i="61"/>
  <c r="C31" i="61"/>
  <c r="D8" i="61"/>
  <c r="C12" i="61"/>
  <c r="D7" i="61"/>
  <c r="C42" i="61"/>
  <c r="D6" i="61"/>
  <c r="C29" i="61"/>
  <c r="D5" i="61"/>
  <c r="C40" i="61"/>
  <c r="C8" i="61"/>
  <c r="C28" i="61"/>
  <c r="C17" i="61"/>
  <c r="D47" i="60"/>
  <c r="C14" i="60"/>
  <c r="D46" i="60"/>
  <c r="C25" i="60"/>
  <c r="D45" i="60"/>
  <c r="C44" i="60"/>
  <c r="D44" i="60"/>
  <c r="C30" i="60"/>
  <c r="D43" i="60"/>
  <c r="C34" i="60"/>
  <c r="D42" i="60"/>
  <c r="C22" i="60"/>
  <c r="D41" i="60"/>
  <c r="C45" i="60"/>
  <c r="D40" i="60"/>
  <c r="C18" i="60"/>
  <c r="D39" i="60"/>
  <c r="C31" i="60"/>
  <c r="D38" i="60"/>
  <c r="D37" i="60"/>
  <c r="C46" i="60"/>
  <c r="D36" i="60"/>
  <c r="C21" i="60"/>
  <c r="D35" i="60"/>
  <c r="C41" i="60"/>
  <c r="D34" i="60"/>
  <c r="C27" i="60"/>
  <c r="D33" i="60"/>
  <c r="C37" i="60"/>
  <c r="D32" i="60"/>
  <c r="C7" i="60"/>
  <c r="D31" i="60"/>
  <c r="C20" i="60"/>
  <c r="D30" i="60"/>
  <c r="D29" i="60"/>
  <c r="C9" i="60"/>
  <c r="D28" i="60"/>
  <c r="C40" i="60"/>
  <c r="D27" i="60"/>
  <c r="C36" i="60"/>
  <c r="D26" i="60"/>
  <c r="C17" i="60"/>
  <c r="D25" i="60"/>
  <c r="C29" i="60"/>
  <c r="D24" i="60"/>
  <c r="C19" i="60"/>
  <c r="D23" i="60"/>
  <c r="C26" i="60"/>
  <c r="D22" i="60"/>
  <c r="C47" i="60"/>
  <c r="D21" i="60"/>
  <c r="C35" i="60"/>
  <c r="D20" i="60"/>
  <c r="C32" i="60"/>
  <c r="D19" i="60"/>
  <c r="D18" i="60"/>
  <c r="C12" i="60"/>
  <c r="D17" i="60"/>
  <c r="D16" i="60"/>
  <c r="C24" i="60"/>
  <c r="D15" i="60"/>
  <c r="C28" i="60"/>
  <c r="D14" i="60"/>
  <c r="C15" i="60"/>
  <c r="D13" i="60"/>
  <c r="C5" i="60"/>
  <c r="D12" i="60"/>
  <c r="C6" i="60"/>
  <c r="D11" i="60"/>
  <c r="C33" i="60"/>
  <c r="D10" i="60"/>
  <c r="C10" i="60"/>
  <c r="D9" i="60"/>
  <c r="C8" i="60"/>
  <c r="D8" i="60"/>
  <c r="C13" i="60"/>
  <c r="D7" i="60"/>
  <c r="C23" i="60"/>
  <c r="D6" i="60"/>
  <c r="C39" i="60"/>
  <c r="D5" i="60"/>
  <c r="C38" i="60"/>
  <c r="C43" i="60"/>
  <c r="C42" i="60"/>
  <c r="C11" i="60"/>
  <c r="C16" i="60"/>
  <c r="D46" i="59"/>
  <c r="C46" i="59"/>
  <c r="D45" i="59"/>
  <c r="C44" i="59"/>
  <c r="D44" i="59"/>
  <c r="C34" i="59"/>
  <c r="D43" i="59"/>
  <c r="C32" i="59"/>
  <c r="D42" i="59"/>
  <c r="C41" i="59"/>
  <c r="D41" i="59"/>
  <c r="C42" i="59"/>
  <c r="D40" i="59"/>
  <c r="C30" i="59"/>
  <c r="D39" i="59"/>
  <c r="C23" i="59"/>
  <c r="D38" i="59"/>
  <c r="C22" i="59"/>
  <c r="D37" i="59"/>
  <c r="C33" i="59"/>
  <c r="D36" i="59"/>
  <c r="D35" i="59"/>
  <c r="C15" i="59"/>
  <c r="D34" i="59"/>
  <c r="C14" i="59"/>
  <c r="D33" i="59"/>
  <c r="C12" i="59"/>
  <c r="D32" i="59"/>
  <c r="C8" i="59"/>
  <c r="D31" i="59"/>
  <c r="C26" i="59"/>
  <c r="D30" i="59"/>
  <c r="C10" i="59"/>
  <c r="D29" i="59"/>
  <c r="C38" i="59"/>
  <c r="D28" i="59"/>
  <c r="C9" i="59"/>
  <c r="D27" i="59"/>
  <c r="C7" i="59"/>
  <c r="D26" i="59"/>
  <c r="C37" i="59"/>
  <c r="D25" i="59"/>
  <c r="C31" i="59"/>
  <c r="D24" i="59"/>
  <c r="C19" i="59"/>
  <c r="D23" i="59"/>
  <c r="C16" i="59"/>
  <c r="D22" i="59"/>
  <c r="C18" i="59"/>
  <c r="D21" i="59"/>
  <c r="C40" i="59"/>
  <c r="D20" i="59"/>
  <c r="C11" i="59"/>
  <c r="D19" i="59"/>
  <c r="C43" i="59"/>
  <c r="D18" i="59"/>
  <c r="D17" i="59"/>
  <c r="C6" i="59"/>
  <c r="D16" i="59"/>
  <c r="D15" i="59"/>
  <c r="C39" i="59"/>
  <c r="D14" i="59"/>
  <c r="C45" i="59"/>
  <c r="D13" i="59"/>
  <c r="D12" i="59"/>
  <c r="D11" i="59"/>
  <c r="C24" i="59"/>
  <c r="D10" i="59"/>
  <c r="C35" i="59"/>
  <c r="D9" i="59"/>
  <c r="C28" i="59"/>
  <c r="D8" i="59"/>
  <c r="C36" i="59"/>
  <c r="D7" i="59"/>
  <c r="C25" i="59"/>
  <c r="D6" i="59"/>
  <c r="D5" i="59"/>
  <c r="C13" i="59"/>
  <c r="C5" i="59"/>
  <c r="C27" i="59"/>
  <c r="C17" i="59"/>
  <c r="C20" i="59"/>
  <c r="C29" i="59"/>
  <c r="C21" i="59"/>
  <c r="D53" i="58"/>
  <c r="C24" i="58"/>
  <c r="D52" i="58"/>
  <c r="C50" i="58"/>
  <c r="D51" i="58"/>
  <c r="C41" i="58"/>
  <c r="D50" i="58"/>
  <c r="C40" i="58"/>
  <c r="D49" i="58"/>
  <c r="C28" i="58"/>
  <c r="D48" i="58"/>
  <c r="C44" i="58"/>
  <c r="D47" i="58"/>
  <c r="C38" i="58"/>
  <c r="D46" i="58"/>
  <c r="C21" i="58"/>
  <c r="D45" i="58"/>
  <c r="C17" i="58"/>
  <c r="D44" i="58"/>
  <c r="C32" i="58"/>
  <c r="D43" i="58"/>
  <c r="C7" i="58"/>
  <c r="D42" i="58"/>
  <c r="C30" i="58"/>
  <c r="D41" i="58"/>
  <c r="C39" i="58"/>
  <c r="D40" i="58"/>
  <c r="C15" i="58"/>
  <c r="D39" i="58"/>
  <c r="C22" i="58"/>
  <c r="D38" i="58"/>
  <c r="C35" i="58"/>
  <c r="D37" i="58"/>
  <c r="C25" i="58"/>
  <c r="D36" i="58"/>
  <c r="C52" i="58"/>
  <c r="D35" i="58"/>
  <c r="C9" i="58"/>
  <c r="D34" i="58"/>
  <c r="C43" i="58"/>
  <c r="D33" i="58"/>
  <c r="C34" i="58"/>
  <c r="D32" i="58"/>
  <c r="C31" i="58"/>
  <c r="D31" i="58"/>
  <c r="C27" i="58"/>
  <c r="D30" i="58"/>
  <c r="C51" i="58"/>
  <c r="D29" i="58"/>
  <c r="C29" i="58"/>
  <c r="D28" i="58"/>
  <c r="C20" i="58"/>
  <c r="D27" i="58"/>
  <c r="C13" i="58"/>
  <c r="D26" i="58"/>
  <c r="C26" i="58"/>
  <c r="D25" i="58"/>
  <c r="C48" i="58"/>
  <c r="D24" i="58"/>
  <c r="C8" i="58"/>
  <c r="D23" i="58"/>
  <c r="C42" i="58"/>
  <c r="D22" i="58"/>
  <c r="C53" i="58"/>
  <c r="D21" i="58"/>
  <c r="C36" i="58"/>
  <c r="D20" i="58"/>
  <c r="C16" i="58"/>
  <c r="D19" i="58"/>
  <c r="C5" i="58"/>
  <c r="D18" i="58"/>
  <c r="C12" i="58"/>
  <c r="D17" i="58"/>
  <c r="C23" i="58"/>
  <c r="D16" i="58"/>
  <c r="C49" i="58"/>
  <c r="D15" i="58"/>
  <c r="C47" i="58"/>
  <c r="D14" i="58"/>
  <c r="C45" i="58"/>
  <c r="D13" i="58"/>
  <c r="C11" i="58"/>
  <c r="D12" i="58"/>
  <c r="C37" i="58"/>
  <c r="D11" i="58"/>
  <c r="C33" i="58"/>
  <c r="D10" i="58"/>
  <c r="C10" i="58"/>
  <c r="D9" i="58"/>
  <c r="C14" i="58"/>
  <c r="D8" i="58"/>
  <c r="C19" i="58"/>
  <c r="D7" i="58"/>
  <c r="C18" i="58"/>
  <c r="D6" i="58"/>
  <c r="D5" i="58"/>
  <c r="C6" i="58"/>
  <c r="C46" i="58"/>
  <c r="D52" i="57"/>
  <c r="C52" i="57"/>
  <c r="D51" i="57"/>
  <c r="C51" i="57"/>
  <c r="D50" i="57"/>
  <c r="C50" i="57"/>
  <c r="D49" i="57"/>
  <c r="C49" i="57"/>
  <c r="D48" i="57"/>
  <c r="C39" i="57"/>
  <c r="D47" i="57"/>
  <c r="C21" i="57"/>
  <c r="D46" i="57"/>
  <c r="C16" i="57"/>
  <c r="D45" i="57"/>
  <c r="C17" i="57"/>
  <c r="D44" i="57"/>
  <c r="C12" i="57"/>
  <c r="D43" i="57"/>
  <c r="C42" i="57"/>
  <c r="D42" i="57"/>
  <c r="C44" i="57"/>
  <c r="D41" i="57"/>
  <c r="C30" i="57"/>
  <c r="D40" i="57"/>
  <c r="C31" i="57"/>
  <c r="D39" i="57"/>
  <c r="C25" i="57"/>
  <c r="D38" i="57"/>
  <c r="C18" i="57"/>
  <c r="D37" i="57"/>
  <c r="C32" i="57"/>
  <c r="D36" i="57"/>
  <c r="C46" i="57"/>
  <c r="D35" i="57"/>
  <c r="C35" i="57"/>
  <c r="D34" i="57"/>
  <c r="D33" i="57"/>
  <c r="C33" i="57"/>
  <c r="D32" i="57"/>
  <c r="C40" i="57"/>
  <c r="D31" i="57"/>
  <c r="C45" i="57"/>
  <c r="D30" i="57"/>
  <c r="C47" i="57"/>
  <c r="D29" i="57"/>
  <c r="C14" i="57"/>
  <c r="D28" i="57"/>
  <c r="C23" i="57"/>
  <c r="D27" i="57"/>
  <c r="C37" i="57"/>
  <c r="D26" i="57"/>
  <c r="C9" i="57"/>
  <c r="D25" i="57"/>
  <c r="C48" i="57"/>
  <c r="D24" i="57"/>
  <c r="C8" i="57"/>
  <c r="D23" i="57"/>
  <c r="C36" i="57"/>
  <c r="D22" i="57"/>
  <c r="C11" i="57"/>
  <c r="D21" i="57"/>
  <c r="C38" i="57"/>
  <c r="D20" i="57"/>
  <c r="C13" i="57"/>
  <c r="D19" i="57"/>
  <c r="C22" i="57"/>
  <c r="D18" i="57"/>
  <c r="C28" i="57"/>
  <c r="D17" i="57"/>
  <c r="C7" i="57"/>
  <c r="D16" i="57"/>
  <c r="C19" i="57"/>
  <c r="D15" i="57"/>
  <c r="C43" i="57"/>
  <c r="D14" i="57"/>
  <c r="C29" i="57"/>
  <c r="D13" i="57"/>
  <c r="C41" i="57"/>
  <c r="D12" i="57"/>
  <c r="C27" i="57"/>
  <c r="D11" i="57"/>
  <c r="C6" i="57"/>
  <c r="D10" i="57"/>
  <c r="C10" i="57"/>
  <c r="D9" i="57"/>
  <c r="C20" i="57"/>
  <c r="D8" i="57"/>
  <c r="C24" i="57"/>
  <c r="D7" i="57"/>
  <c r="C34" i="57"/>
  <c r="D6" i="57"/>
  <c r="C26" i="57"/>
  <c r="D5" i="57"/>
  <c r="C15" i="57"/>
  <c r="C5" i="57"/>
  <c r="D50" i="56"/>
  <c r="C50" i="56"/>
  <c r="D49" i="56"/>
  <c r="C49" i="56"/>
  <c r="D48" i="56"/>
  <c r="C48" i="56"/>
  <c r="D47" i="56"/>
  <c r="C47" i="56"/>
  <c r="D46" i="56"/>
  <c r="C46" i="56"/>
  <c r="D45" i="56"/>
  <c r="C32" i="56"/>
  <c r="D44" i="56"/>
  <c r="C25" i="56"/>
  <c r="D43" i="56"/>
  <c r="C43" i="56"/>
  <c r="D42" i="56"/>
  <c r="C11" i="56"/>
  <c r="D41" i="56"/>
  <c r="C38" i="56"/>
  <c r="D40" i="56"/>
  <c r="C18" i="56"/>
  <c r="D39" i="56"/>
  <c r="C20" i="56"/>
  <c r="D38" i="56"/>
  <c r="C42" i="56"/>
  <c r="D37" i="56"/>
  <c r="C9" i="56"/>
  <c r="D36" i="56"/>
  <c r="C33" i="56"/>
  <c r="D35" i="56"/>
  <c r="C19" i="56"/>
  <c r="D34" i="56"/>
  <c r="C36" i="56"/>
  <c r="D33" i="56"/>
  <c r="C45" i="56"/>
  <c r="D32" i="56"/>
  <c r="C15" i="56"/>
  <c r="D31" i="56"/>
  <c r="C26" i="56"/>
  <c r="D30" i="56"/>
  <c r="C34" i="56"/>
  <c r="D29" i="56"/>
  <c r="C22" i="56"/>
  <c r="D28" i="56"/>
  <c r="D27" i="56"/>
  <c r="C35" i="56"/>
  <c r="D26" i="56"/>
  <c r="C30" i="56"/>
  <c r="D25" i="56"/>
  <c r="C23" i="56"/>
  <c r="D24" i="56"/>
  <c r="D23" i="56"/>
  <c r="C17" i="56"/>
  <c r="D22" i="56"/>
  <c r="C8" i="56"/>
  <c r="D21" i="56"/>
  <c r="C37" i="56"/>
  <c r="D20" i="56"/>
  <c r="C13" i="56"/>
  <c r="D19" i="56"/>
  <c r="C12" i="56"/>
  <c r="D18" i="56"/>
  <c r="C10" i="56"/>
  <c r="D17" i="56"/>
  <c r="C21" i="56"/>
  <c r="D16" i="56"/>
  <c r="C44" i="56"/>
  <c r="D15" i="56"/>
  <c r="C41" i="56"/>
  <c r="D14" i="56"/>
  <c r="C29" i="56"/>
  <c r="D13" i="56"/>
  <c r="C7" i="56"/>
  <c r="D12" i="56"/>
  <c r="C16" i="56"/>
  <c r="D11" i="56"/>
  <c r="C14" i="56"/>
  <c r="D10" i="56"/>
  <c r="D9" i="56"/>
  <c r="C5" i="56"/>
  <c r="D8" i="56"/>
  <c r="C24" i="56"/>
  <c r="D7" i="56"/>
  <c r="C40" i="56"/>
  <c r="D6" i="56"/>
  <c r="C39" i="56"/>
  <c r="D5" i="56"/>
  <c r="C31" i="56"/>
  <c r="C6" i="56"/>
  <c r="C28" i="56"/>
  <c r="C27" i="56"/>
  <c r="D48" i="55"/>
  <c r="C48" i="55"/>
  <c r="D47" i="55"/>
  <c r="C47" i="55"/>
  <c r="D46" i="55"/>
  <c r="C46" i="55"/>
  <c r="D45" i="55"/>
  <c r="C45" i="55"/>
  <c r="D44" i="55"/>
  <c r="C44" i="55"/>
  <c r="D43" i="55"/>
  <c r="C43" i="55"/>
  <c r="D42" i="55"/>
  <c r="C42" i="55"/>
  <c r="D41" i="55"/>
  <c r="C41" i="55"/>
  <c r="D40" i="55"/>
  <c r="C40" i="55"/>
  <c r="D39" i="55"/>
  <c r="C39" i="55"/>
  <c r="D38" i="55"/>
  <c r="C38" i="55"/>
  <c r="D37" i="55"/>
  <c r="C37" i="55"/>
  <c r="D36" i="55"/>
  <c r="C36" i="55"/>
  <c r="D35" i="55"/>
  <c r="C35" i="55"/>
  <c r="D34" i="55"/>
  <c r="C34" i="55"/>
  <c r="D33" i="55"/>
  <c r="C29" i="55"/>
  <c r="D32" i="55"/>
  <c r="D31" i="55"/>
  <c r="C30" i="55"/>
  <c r="D30" i="55"/>
  <c r="C25" i="55"/>
  <c r="D29" i="55"/>
  <c r="C23" i="55"/>
  <c r="D28" i="55"/>
  <c r="C33" i="55"/>
  <c r="D27" i="55"/>
  <c r="C22" i="55"/>
  <c r="D26" i="55"/>
  <c r="C12" i="55"/>
  <c r="D25" i="55"/>
  <c r="C19" i="55"/>
  <c r="D24" i="55"/>
  <c r="C17" i="55"/>
  <c r="D23" i="55"/>
  <c r="C10" i="55"/>
  <c r="D22" i="55"/>
  <c r="C18" i="55"/>
  <c r="D21" i="55"/>
  <c r="D20" i="55"/>
  <c r="C21" i="55"/>
  <c r="D19" i="55"/>
  <c r="D18" i="55"/>
  <c r="C28" i="55"/>
  <c r="D17" i="55"/>
  <c r="C27" i="55"/>
  <c r="D16" i="55"/>
  <c r="D15" i="55"/>
  <c r="C31" i="55"/>
  <c r="D14" i="55"/>
  <c r="C9" i="55"/>
  <c r="D13" i="55"/>
  <c r="C32" i="55"/>
  <c r="D12" i="55"/>
  <c r="D11" i="55"/>
  <c r="C14" i="55"/>
  <c r="D10" i="55"/>
  <c r="C7" i="55"/>
  <c r="D9" i="55"/>
  <c r="C15" i="55"/>
  <c r="D8" i="55"/>
  <c r="C20" i="55"/>
  <c r="D7" i="55"/>
  <c r="C8" i="55"/>
  <c r="D6" i="55"/>
  <c r="C6" i="55"/>
  <c r="D5" i="55"/>
  <c r="C11" i="55"/>
  <c r="C26" i="55"/>
  <c r="C24" i="55"/>
  <c r="C5" i="55"/>
  <c r="C16" i="55"/>
  <c r="C13" i="55"/>
  <c r="C23" i="28" l="1"/>
  <c r="C35" i="28"/>
  <c r="C16" i="28"/>
  <c r="C34" i="28"/>
  <c r="C27" i="28"/>
  <c r="C10" i="28"/>
  <c r="C22" i="28"/>
  <c r="C6" i="28"/>
  <c r="C18" i="28"/>
  <c r="C5" i="28"/>
  <c r="C14" i="28"/>
  <c r="C25" i="28"/>
  <c r="C24" i="28"/>
  <c r="C36" i="28"/>
  <c r="C32" i="28"/>
  <c r="C21" i="28"/>
  <c r="C7" i="28"/>
  <c r="C8" i="28"/>
  <c r="C20" i="28"/>
  <c r="C17" i="28"/>
  <c r="C11" i="28"/>
  <c r="C31" i="28"/>
  <c r="C15" i="28"/>
  <c r="C26" i="28"/>
  <c r="C29" i="28"/>
  <c r="C13" i="28"/>
  <c r="C33" i="28"/>
  <c r="C19" i="28"/>
  <c r="C30" i="28"/>
  <c r="C9" i="28"/>
  <c r="C28" i="28"/>
  <c r="C37" i="28"/>
  <c r="C38" i="28"/>
  <c r="D38" i="28"/>
  <c r="C39" i="28"/>
  <c r="D39" i="28"/>
  <c r="C40" i="28"/>
  <c r="D40" i="28"/>
  <c r="C41" i="28"/>
  <c r="D41" i="28"/>
  <c r="C42" i="28"/>
  <c r="D42" i="28"/>
  <c r="C43" i="28"/>
  <c r="D43" i="28"/>
  <c r="C44" i="28"/>
  <c r="D44" i="28"/>
  <c r="C45" i="28"/>
  <c r="D45" i="28"/>
  <c r="C12" i="28"/>
</calcChain>
</file>

<file path=xl/sharedStrings.xml><?xml version="1.0" encoding="utf-8"?>
<sst xmlns="http://schemas.openxmlformats.org/spreadsheetml/2006/main" count="4594" uniqueCount="386">
  <si>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</si>
  <si>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</si>
  <si>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</si>
  <si>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</si>
  <si>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</si>
  <si>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</si>
  <si>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</si>
  <si>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</si>
  <si>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</si>
  <si>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</si>
  <si>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</si>
  <si>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</si>
  <si>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</si>
  <si>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</si>
  <si>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</si>
  <si>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</si>
  <si>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</si>
  <si>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</si>
  <si>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</si>
  <si>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Kelen Amaral Lopes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</si>
  <si>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</si>
  <si>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</si>
  <si>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</si>
  <si>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</si>
  <si>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</si>
  <si>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</si>
  <si>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</si>
  <si>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</si>
  <si>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>LISTA USUARIOS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</si>
  <si>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</si>
  <si>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</si>
  <si>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</si>
  <si>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</si>
  <si>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</si>
  <si>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</si>
  <si>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</si>
  <si>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</si>
  <si>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</si>
  <si>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</si>
  <si>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</si>
  <si>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</si>
  <si>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Resenildo Santos de Jesus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</si>
  <si>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</si>
  <si>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</si>
  <si>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</si>
  <si>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</si>
  <si>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</si>
  <si>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</si>
  <si>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</si>
  <si>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</si>
  <si>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</si>
  <si>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</si>
  <si>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</si>
  <si>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</si>
  <si>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</si>
  <si>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</si>
  <si>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</si>
  <si>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</si>
  <si>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</si>
  <si>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</si>
  <si>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</si>
  <si>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</si>
  <si>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</si>
  <si>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</si>
  <si>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</si>
  <si>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</si>
  <si>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</si>
  <si>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</si>
  <si>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</si>
  <si>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</si>
  <si>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</si>
  <si>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</si>
  <si>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</si>
  <si>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</si>
  <si>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</si>
  <si>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</si>
  <si>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</si>
  <si>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</si>
  <si>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</si>
  <si>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</si>
  <si>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</si>
  <si>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</si>
  <si>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</si>
  <si>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</si>
  <si>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>Paulo Roberto da Veiga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</si>
  <si>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</si>
  <si>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</si>
  <si>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</si>
  <si>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</si>
  <si>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</si>
  <si>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</si>
  <si>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</si>
  <si>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</si>
  <si>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</si>
  <si>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</si>
  <si>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</si>
  <si>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</si>
  <si>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</si>
  <si>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</si>
  <si>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</si>
  <si>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</si>
  <si>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</si>
  <si>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</si>
  <si>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</si>
  <si>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</si>
  <si>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</si>
  <si>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</si>
  <si>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</si>
  <si>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</si>
  <si>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</si>
  <si>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</si>
  <si>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</si>
  <si>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</si>
  <si>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</si>
  <si>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</si>
  <si>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</si>
  <si>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</si>
  <si>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</si>
  <si>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</si>
  <si>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</si>
  <si>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</si>
  <si>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</si>
  <si>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</si>
  <si>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</si>
  <si>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</si>
  <si>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</si>
  <si>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</si>
  <si>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</si>
  <si>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</si>
  <si>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</si>
  <si>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</si>
  <si>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</si>
  <si>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</si>
  <si>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</si>
  <si>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</si>
  <si>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</si>
  <si>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</si>
  <si>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</si>
  <si>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</si>
  <si>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</si>
  <si>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</si>
  <si>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>ELEN DE ASSIS SANTOS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</si>
  <si>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</si>
  <si>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</si>
  <si>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</si>
  <si>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</si>
  <si>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</si>
  <si>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</si>
  <si>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</si>
  <si>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</si>
  <si>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</si>
  <si>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</si>
  <si>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</si>
  <si>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</si>
  <si>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</si>
  <si>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</si>
  <si>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</si>
  <si>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</si>
  <si>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</si>
  <si>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</si>
  <si>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</si>
  <si>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</si>
  <si>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</si>
  <si>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</si>
  <si>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</si>
  <si>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</si>
  <si>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</si>
  <si>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</si>
  <si>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</si>
  <si>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</si>
  <si>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</si>
  <si>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</si>
  <si>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</si>
  <si>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</si>
  <si>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</si>
  <si>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</si>
  <si>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</si>
  <si>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</si>
  <si>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</si>
  <si>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</si>
  <si>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</si>
  <si>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</si>
  <si>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</si>
  <si>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</si>
  <si>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</si>
  <si>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</si>
  <si>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</si>
  <si>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</si>
  <si>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</si>
  <si>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</si>
  <si>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</si>
  <si>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</si>
  <si>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</si>
  <si>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</si>
  <si>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</si>
  <si>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</si>
  <si>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</si>
  <si>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</si>
  <si>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</si>
  <si>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</si>
  <si>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</si>
  <si>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</si>
  <si>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</si>
  <si>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</si>
  <si>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</si>
  <si>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</si>
  <si>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</si>
  <si>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</si>
  <si>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</si>
  <si>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</si>
  <si>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</si>
  <si>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</si>
  <si>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</si>
  <si>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</si>
  <si>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</si>
  <si>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</si>
  <si>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</si>
  <si>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</si>
  <si>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</si>
  <si>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</si>
  <si>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</si>
  <si>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</si>
  <si>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</si>
  <si>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</si>
  <si>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</si>
  <si>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</si>
  <si>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</si>
  <si>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</si>
  <si>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</si>
  <si>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</si>
  <si>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</si>
  <si>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</si>
  <si>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</si>
  <si>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</si>
  <si>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</si>
  <si>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</si>
  <si>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LEONARDO SILVA FRANCISCO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</si>
  <si>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</si>
  <si>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</si>
  <si>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</si>
  <si>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</si>
  <si>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</si>
  <si>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</si>
  <si>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</si>
  <si>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</si>
  <si>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</si>
  <si>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</si>
  <si>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</si>
  <si>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</si>
  <si>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</si>
  <si>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</si>
  <si>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</si>
  <si>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</si>
  <si>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</si>
  <si>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</si>
  <si>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</si>
  <si>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</si>
  <si>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</si>
  <si>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</si>
  <si>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</si>
  <si>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</si>
  <si>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</si>
  <si>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</si>
  <si>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</si>
  <si>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</si>
  <si>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HENRIQUE LOUREIRO BARRETO</t>
  </si>
  <si>
    <t>REGINALDO DE JESUS ALVES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</si>
  <si>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</si>
  <si>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</si>
  <si>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</si>
  <si>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</si>
  <si>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</si>
  <si>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</si>
  <si>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</si>
  <si>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</si>
  <si>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</si>
  <si>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</si>
  <si>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</si>
  <si>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</si>
  <si>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</si>
  <si>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</si>
  <si>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</si>
  <si>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</si>
  <si>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</si>
  <si>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</si>
  <si>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</si>
  <si>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</si>
  <si>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</si>
  <si>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</si>
  <si>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</si>
  <si>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</si>
  <si>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</si>
  <si>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</si>
  <si>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VITOR GABRIEL PEREIRA SILVA SOUZA</t>
  </si>
  <si>
    <t>VITOR LUIZ RIBEIRO PINTO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</si>
  <si>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</si>
  <si>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</si>
  <si>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</si>
  <si>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</si>
  <si>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</si>
  <si>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</si>
  <si>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</si>
  <si>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</si>
  <si>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</si>
  <si>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</si>
  <si>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X</t>
  </si>
  <si>
    <t>x</t>
  </si>
  <si>
    <t>Joao Pereira Silva neto</t>
  </si>
  <si>
    <t>CARLOS JOSE DOS SANTOS</t>
  </si>
  <si>
    <t>JULIO CESAR GONÇALVES</t>
  </si>
  <si>
    <t>JOSE CARLOS DA SILVA</t>
  </si>
  <si>
    <t>ROMARIO RODRIGUES LUCA DE JESUS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</si>
  <si>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</si>
  <si>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</si>
  <si>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</si>
  <si>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</si>
  <si>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</si>
  <si>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</si>
  <si>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</si>
  <si>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</si>
  <si>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</si>
  <si>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</si>
  <si>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</si>
  <si>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</si>
  <si>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</si>
  <si>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DAISSA APARECIDA DECARVALHO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</si>
  <si>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</si>
  <si>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</si>
  <si>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</si>
  <si>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</si>
  <si>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</si>
  <si>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</si>
  <si>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</si>
  <si>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</si>
  <si>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</si>
  <si>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Usuarios novatos no mês de março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</si>
  <si>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</si>
  <si>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</si>
  <si>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</si>
  <si>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</si>
  <si>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</si>
  <si>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</si>
  <si>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</si>
  <si>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</si>
  <si>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</si>
  <si>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</si>
  <si>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</si>
  <si>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</si>
  <si>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</si>
  <si>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ATIVIDADES</t>
  </si>
  <si>
    <t>DATA</t>
  </si>
  <si>
    <t>Participação</t>
  </si>
  <si>
    <t>Competi</t>
  </si>
  <si>
    <t>Mudança</t>
  </si>
  <si>
    <t>Café pop antigo e em seguida mudança.</t>
  </si>
  <si>
    <t>Treinamento Serviço</t>
  </si>
  <si>
    <t>Treinamento em serviço - novo espaço</t>
  </si>
  <si>
    <t>Reuniao DH / Soraya e DIP</t>
  </si>
  <si>
    <t>Funcionamento POP e Politica POP Rua</t>
  </si>
  <si>
    <t>Reuniao Equipe SEAS</t>
  </si>
  <si>
    <t>Alinhamentos</t>
  </si>
  <si>
    <t>Reuniao Conselho Tutelar</t>
  </si>
  <si>
    <t>Construção Fluxo  - 1ª encontro</t>
  </si>
  <si>
    <t>Reuniao Casa Apop</t>
  </si>
  <si>
    <t>Roda de Conversa - Poliana e Carol</t>
  </si>
  <si>
    <t>Poliana, Diego e Adriana</t>
  </si>
  <si>
    <t>Capacitação UMA</t>
  </si>
  <si>
    <t>Carol - SEAS</t>
  </si>
  <si>
    <t>Reuniao Coordenação DIP</t>
  </si>
  <si>
    <t>Confisque</t>
  </si>
  <si>
    <t>Apresentação Centro POP e SEAS</t>
  </si>
  <si>
    <t>REINAGURAÇÃO CENTRO POP</t>
  </si>
  <si>
    <t>FESTA DE REINAUGURAÇÃO</t>
  </si>
  <si>
    <t>Construção Fluxo  - 2ª encontro</t>
  </si>
  <si>
    <t xml:space="preserve">Assembleia </t>
  </si>
  <si>
    <t>Equipe Tecnica e usuarios</t>
  </si>
  <si>
    <t>Visita ABV</t>
  </si>
  <si>
    <t>Construção Fluxo  - 3ª encontro</t>
  </si>
  <si>
    <t>Reuniao Territorio</t>
  </si>
  <si>
    <t>Reuniao Logistas, moradores, associação bairro, Elizabethe kalil</t>
  </si>
  <si>
    <t>Reuniao Equipe Monitores</t>
  </si>
  <si>
    <t>Colegiado BH</t>
  </si>
  <si>
    <t>Coordenadores IPSHDR</t>
  </si>
  <si>
    <t xml:space="preserve">Visita da equipe tecnica ao Abrigo Bela Vista </t>
  </si>
  <si>
    <t>CONSOLIDADO MÊS DE MARÇO</t>
  </si>
  <si>
    <t>Usuarios diferentes no Mês de Março:177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</si>
</sst>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6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L779"/>
  <sheetViews>
    <sheetView workbookViewId="0">
      <pane xSplit="4" ySplit="2" topLeftCell="E293" activePane="bottomRight" state="frozen"/>
      <selection pane="topRight" activeCell="E1" sqref="E1"/>
      <selection pane="bottomLeft" activeCell="A3" sqref="A3"/>
      <selection pane="bottomRight" activeCell="B447" sqref="B447"/>
    </sheetView>
  </sheetViews>
  <sheetFormatPr defaultColWidth="8.85546875" defaultRowHeight="15" x14ac:dyDescent="0.25"/>
  <cols>
    <col min="1" max="1" width="5.7109375" style="3" customWidth="1"/>
    <col min="2" max="2" width="8.85546875" style="3"/>
    <col min="3" max="3" width="45.7109375" style="3" customWidth="1"/>
    <col min="4" max="4" width="11" style="3" bestFit="1" customWidth="1"/>
    <col min="5" max="16384" width="8.85546875" style="3"/>
  </cols>
  <sheetData>
    <row r="1" spans="1:4" ht="28.5" customHeight="1" x14ac:dyDescent="0.3">
      <c r="A1" s="20" t="s">
        <v>28</v>
      </c>
      <c r="B1" s="20"/>
      <c r="C1" s="20"/>
      <c r="D1" s="20"/>
    </row>
    <row r="2" spans="1:4" ht="14.45" x14ac:dyDescent="0.3">
      <c r="A2" s="6" t="s">
        <v>1</v>
      </c>
      <c r="B2" s="6" t="s">
        <v>3</v>
      </c>
      <c r="C2" s="6" t="s">
        <v>2</v>
      </c>
      <c r="D2" s="6" t="s">
        <v>15</v>
      </c>
    </row>
    <row r="3" spans="1:4" ht="14.45" x14ac:dyDescent="0.3">
      <c r="A3" s="4">
        <v>1</v>
      </c>
      <c r="B3" s="12">
        <v>6709</v>
      </c>
      <c r="C3" s="13" t="s">
        <v>170</v>
      </c>
      <c r="D3" s="12">
        <v>6709</v>
      </c>
    </row>
    <row r="4" spans="1:4" ht="14.45" x14ac:dyDescent="0.3">
      <c r="A4" s="4">
        <v>2</v>
      </c>
      <c r="B4" s="4">
        <v>6628</v>
      </c>
      <c r="C4" s="2" t="s">
        <v>132</v>
      </c>
      <c r="D4" s="4">
        <v>6628</v>
      </c>
    </row>
    <row r="5" spans="1:4" ht="14.45" x14ac:dyDescent="0.3">
      <c r="A5" s="4">
        <v>3</v>
      </c>
      <c r="B5" s="4">
        <v>6637</v>
      </c>
      <c r="C5" s="2" t="s">
        <v>133</v>
      </c>
      <c r="D5" s="4">
        <v>6637</v>
      </c>
    </row>
    <row r="6" spans="1:4" ht="14.45" x14ac:dyDescent="0.3">
      <c r="A6" s="4">
        <v>4</v>
      </c>
      <c r="B6" s="12">
        <v>6870</v>
      </c>
      <c r="C6" s="13" t="s">
        <v>319</v>
      </c>
      <c r="D6" s="12">
        <v>6870</v>
      </c>
    </row>
    <row r="7" spans="1:4" ht="14.45" x14ac:dyDescent="0.3">
      <c r="A7" s="4">
        <v>5</v>
      </c>
      <c r="B7" s="12">
        <v>6710</v>
      </c>
      <c r="C7" s="13" t="s">
        <v>171</v>
      </c>
      <c r="D7" s="12">
        <v>6710</v>
      </c>
    </row>
    <row r="8" spans="1:4" ht="14.45" x14ac:dyDescent="0.3">
      <c r="A8" s="4">
        <v>6</v>
      </c>
      <c r="B8" s="12">
        <v>6713</v>
      </c>
      <c r="C8" s="13" t="s">
        <v>172</v>
      </c>
      <c r="D8" s="12">
        <v>6713</v>
      </c>
    </row>
    <row r="9" spans="1:4" ht="14.45" x14ac:dyDescent="0.3">
      <c r="A9" s="4">
        <v>7</v>
      </c>
      <c r="B9" s="4">
        <v>6610</v>
      </c>
      <c r="C9" s="2" t="s">
        <v>134</v>
      </c>
      <c r="D9" s="4">
        <v>6610</v>
      </c>
    </row>
    <row r="10" spans="1:4" ht="14.45" x14ac:dyDescent="0.3">
      <c r="A10" s="4">
        <v>8</v>
      </c>
      <c r="B10" s="12">
        <v>6633</v>
      </c>
      <c r="C10" s="13" t="s">
        <v>173</v>
      </c>
      <c r="D10" s="12">
        <v>6633</v>
      </c>
    </row>
    <row r="11" spans="1:4" ht="14.45" x14ac:dyDescent="0.3">
      <c r="A11" s="4">
        <v>9</v>
      </c>
      <c r="B11" s="4">
        <v>6633</v>
      </c>
      <c r="C11" s="2" t="s">
        <v>105</v>
      </c>
      <c r="D11" s="4">
        <v>6633</v>
      </c>
    </row>
    <row r="12" spans="1:4" ht="14.45" x14ac:dyDescent="0.3">
      <c r="A12" s="4">
        <v>10</v>
      </c>
      <c r="B12" s="12">
        <v>6715</v>
      </c>
      <c r="C12" s="13" t="s">
        <v>174</v>
      </c>
      <c r="D12" s="12">
        <v>6715</v>
      </c>
    </row>
    <row r="13" spans="1:4" ht="14.45" x14ac:dyDescent="0.3">
      <c r="A13" s="4">
        <v>11</v>
      </c>
      <c r="B13" s="4">
        <v>6632</v>
      </c>
      <c r="C13" s="2" t="s">
        <v>106</v>
      </c>
      <c r="D13" s="4">
        <v>6632</v>
      </c>
    </row>
    <row r="14" spans="1:4" ht="14.45" x14ac:dyDescent="0.3">
      <c r="A14" s="4">
        <v>12</v>
      </c>
      <c r="B14" s="4">
        <v>39649</v>
      </c>
      <c r="C14" s="2" t="s">
        <v>82</v>
      </c>
      <c r="D14" s="4">
        <v>6560</v>
      </c>
    </row>
    <row r="15" spans="1:4" ht="14.45" x14ac:dyDescent="0.3">
      <c r="A15" s="4">
        <v>13</v>
      </c>
      <c r="B15" s="4">
        <v>14509</v>
      </c>
      <c r="C15" s="2" t="s">
        <v>74</v>
      </c>
      <c r="D15" s="4">
        <v>6545</v>
      </c>
    </row>
    <row r="16" spans="1:4" ht="14.45" x14ac:dyDescent="0.3">
      <c r="A16" s="4">
        <v>14</v>
      </c>
      <c r="B16" s="4">
        <v>9831</v>
      </c>
      <c r="C16" s="2" t="s">
        <v>18</v>
      </c>
      <c r="D16" s="4">
        <v>6182</v>
      </c>
    </row>
    <row r="17" spans="1:12" x14ac:dyDescent="0.25">
      <c r="A17" s="4">
        <v>15</v>
      </c>
      <c r="B17" s="4">
        <v>20005</v>
      </c>
      <c r="C17" s="2" t="s">
        <v>94</v>
      </c>
      <c r="D17" s="4">
        <v>6587</v>
      </c>
    </row>
    <row r="18" spans="1:12" x14ac:dyDescent="0.25">
      <c r="A18" s="4">
        <v>16</v>
      </c>
      <c r="B18" s="12">
        <v>6711</v>
      </c>
      <c r="C18" s="13" t="s">
        <v>175</v>
      </c>
      <c r="D18" s="12">
        <v>6711</v>
      </c>
      <c r="F18" s="12"/>
      <c r="G18" s="21" t="s">
        <v>335</v>
      </c>
      <c r="H18" s="22"/>
      <c r="I18" s="22"/>
      <c r="J18" s="22"/>
      <c r="K18" s="22"/>
      <c r="L18" s="22"/>
    </row>
    <row r="19" spans="1:12" x14ac:dyDescent="0.25">
      <c r="A19" s="4">
        <v>17</v>
      </c>
      <c r="B19" s="4">
        <v>23326</v>
      </c>
      <c r="C19" s="2" t="s">
        <v>56</v>
      </c>
      <c r="D19" s="4">
        <v>6536</v>
      </c>
    </row>
    <row r="20" spans="1:12" x14ac:dyDescent="0.25">
      <c r="A20" s="4">
        <v>18</v>
      </c>
      <c r="B20" s="12">
        <v>6717</v>
      </c>
      <c r="C20" s="13" t="s">
        <v>176</v>
      </c>
      <c r="D20" s="12">
        <v>6717</v>
      </c>
    </row>
    <row r="21" spans="1:12" x14ac:dyDescent="0.25">
      <c r="A21" s="4">
        <v>19</v>
      </c>
      <c r="B21" s="12">
        <v>6718</v>
      </c>
      <c r="C21" s="13" t="s">
        <v>177</v>
      </c>
      <c r="D21" s="12">
        <v>6718</v>
      </c>
    </row>
    <row r="22" spans="1:12" x14ac:dyDescent="0.25">
      <c r="A22" s="4">
        <v>20</v>
      </c>
      <c r="B22" s="4">
        <v>6594</v>
      </c>
      <c r="C22" s="2" t="s">
        <v>135</v>
      </c>
      <c r="D22" s="4">
        <v>6594</v>
      </c>
    </row>
    <row r="23" spans="1:12" x14ac:dyDescent="0.25">
      <c r="A23" s="4">
        <v>21</v>
      </c>
      <c r="B23" s="12">
        <v>6719</v>
      </c>
      <c r="C23" s="13" t="s">
        <v>178</v>
      </c>
      <c r="D23" s="12">
        <v>6719</v>
      </c>
    </row>
    <row r="24" spans="1:12" x14ac:dyDescent="0.25">
      <c r="A24" s="4">
        <v>22</v>
      </c>
      <c r="B24" s="4">
        <v>10800</v>
      </c>
      <c r="C24" s="2" t="s">
        <v>43</v>
      </c>
      <c r="D24" s="4">
        <v>6380</v>
      </c>
    </row>
    <row r="25" spans="1:12" x14ac:dyDescent="0.25">
      <c r="A25" s="4">
        <v>23</v>
      </c>
      <c r="B25" s="4">
        <v>20632</v>
      </c>
      <c r="C25" s="2" t="s">
        <v>75</v>
      </c>
      <c r="D25" s="4">
        <v>6551</v>
      </c>
    </row>
    <row r="26" spans="1:12" x14ac:dyDescent="0.25">
      <c r="A26" s="4">
        <v>24</v>
      </c>
      <c r="B26" s="12">
        <v>6708</v>
      </c>
      <c r="C26" s="13" t="s">
        <v>179</v>
      </c>
      <c r="D26" s="12">
        <v>6708</v>
      </c>
    </row>
    <row r="27" spans="1:12" x14ac:dyDescent="0.25">
      <c r="A27" s="4">
        <v>25</v>
      </c>
      <c r="B27" s="12">
        <v>6720</v>
      </c>
      <c r="C27" s="13" t="s">
        <v>180</v>
      </c>
      <c r="D27" s="12">
        <v>6720</v>
      </c>
    </row>
    <row r="28" spans="1:12" x14ac:dyDescent="0.25">
      <c r="A28" s="4">
        <v>26</v>
      </c>
      <c r="B28" s="12">
        <v>6723</v>
      </c>
      <c r="C28" s="13" t="s">
        <v>181</v>
      </c>
      <c r="D28" s="12">
        <v>6723</v>
      </c>
    </row>
    <row r="29" spans="1:12" x14ac:dyDescent="0.25">
      <c r="A29" s="4">
        <v>27</v>
      </c>
      <c r="B29" s="12">
        <v>6724</v>
      </c>
      <c r="C29" s="13" t="s">
        <v>182</v>
      </c>
      <c r="D29" s="12">
        <v>6724</v>
      </c>
    </row>
    <row r="30" spans="1:12" x14ac:dyDescent="0.25">
      <c r="A30" s="4">
        <v>28</v>
      </c>
      <c r="B30" s="12">
        <v>6712</v>
      </c>
      <c r="C30" s="13" t="s">
        <v>183</v>
      </c>
      <c r="D30" s="12">
        <v>6712</v>
      </c>
    </row>
    <row r="31" spans="1:12" x14ac:dyDescent="0.25">
      <c r="A31" s="4">
        <v>29</v>
      </c>
      <c r="B31" s="12">
        <v>6716</v>
      </c>
      <c r="C31" s="13" t="s">
        <v>184</v>
      </c>
      <c r="D31" s="12">
        <v>6716</v>
      </c>
    </row>
    <row r="32" spans="1:12" x14ac:dyDescent="0.25">
      <c r="A32" s="4">
        <v>30</v>
      </c>
      <c r="B32" s="4">
        <v>9346</v>
      </c>
      <c r="C32" s="2" t="s">
        <v>31</v>
      </c>
      <c r="D32" s="4">
        <v>6443</v>
      </c>
    </row>
    <row r="33" spans="1:4" x14ac:dyDescent="0.25">
      <c r="A33" s="4">
        <v>31</v>
      </c>
      <c r="B33" s="4">
        <v>6638</v>
      </c>
      <c r="C33" s="2" t="s">
        <v>136</v>
      </c>
      <c r="D33" s="4">
        <v>6638</v>
      </c>
    </row>
    <row r="34" spans="1:4" x14ac:dyDescent="0.25">
      <c r="A34" s="4">
        <v>32</v>
      </c>
      <c r="B34" s="12">
        <v>6721</v>
      </c>
      <c r="C34" s="13" t="s">
        <v>185</v>
      </c>
      <c r="D34" s="12">
        <v>6721</v>
      </c>
    </row>
    <row r="35" spans="1:4" x14ac:dyDescent="0.25">
      <c r="A35" s="4">
        <v>33</v>
      </c>
      <c r="B35" s="4">
        <v>6611</v>
      </c>
      <c r="C35" s="2" t="s">
        <v>107</v>
      </c>
      <c r="D35" s="4">
        <v>6611</v>
      </c>
    </row>
    <row r="36" spans="1:4" x14ac:dyDescent="0.25">
      <c r="A36" s="4">
        <v>34</v>
      </c>
      <c r="B36" s="12">
        <v>6869</v>
      </c>
      <c r="C36" s="13" t="s">
        <v>318</v>
      </c>
      <c r="D36" s="12">
        <v>6869</v>
      </c>
    </row>
    <row r="37" spans="1:4" x14ac:dyDescent="0.25">
      <c r="A37" s="4">
        <v>35</v>
      </c>
      <c r="B37" s="12">
        <v>6722</v>
      </c>
      <c r="C37" s="13" t="s">
        <v>186</v>
      </c>
      <c r="D37" s="12">
        <v>6722</v>
      </c>
    </row>
    <row r="38" spans="1:4" x14ac:dyDescent="0.25">
      <c r="A38" s="4">
        <v>36</v>
      </c>
      <c r="B38" s="4">
        <v>12814</v>
      </c>
      <c r="C38" s="2" t="s">
        <v>24</v>
      </c>
      <c r="D38" s="4">
        <v>6427</v>
      </c>
    </row>
    <row r="39" spans="1:4" x14ac:dyDescent="0.25">
      <c r="A39" s="4">
        <v>37</v>
      </c>
      <c r="B39" s="4">
        <v>24598</v>
      </c>
      <c r="C39" s="2" t="s">
        <v>91</v>
      </c>
      <c r="D39" s="4">
        <v>6584</v>
      </c>
    </row>
    <row r="40" spans="1:4" x14ac:dyDescent="0.25">
      <c r="A40" s="4">
        <v>38</v>
      </c>
      <c r="B40" s="4">
        <v>9676</v>
      </c>
      <c r="C40" s="2" t="s">
        <v>23</v>
      </c>
      <c r="D40" s="4">
        <v>6198</v>
      </c>
    </row>
    <row r="41" spans="1:4" x14ac:dyDescent="0.25">
      <c r="A41" s="4">
        <v>39</v>
      </c>
      <c r="B41" s="12">
        <v>6726</v>
      </c>
      <c r="C41" s="13" t="s">
        <v>308</v>
      </c>
      <c r="D41" s="12">
        <v>6726</v>
      </c>
    </row>
    <row r="42" spans="1:4" x14ac:dyDescent="0.25">
      <c r="A42" s="4">
        <v>40</v>
      </c>
      <c r="B42" s="12">
        <v>6725</v>
      </c>
      <c r="C42" s="13" t="s">
        <v>187</v>
      </c>
      <c r="D42" s="12">
        <v>6725</v>
      </c>
    </row>
    <row r="43" spans="1:4" x14ac:dyDescent="0.25">
      <c r="A43" s="4">
        <v>41</v>
      </c>
      <c r="B43" s="4">
        <v>6639</v>
      </c>
      <c r="C43" s="2" t="s">
        <v>137</v>
      </c>
      <c r="D43" s="4">
        <v>6639</v>
      </c>
    </row>
    <row r="44" spans="1:4" x14ac:dyDescent="0.25">
      <c r="A44" s="4">
        <v>42</v>
      </c>
      <c r="B44" s="12">
        <v>6727</v>
      </c>
      <c r="C44" s="13" t="s">
        <v>188</v>
      </c>
      <c r="D44" s="12">
        <v>6727</v>
      </c>
    </row>
    <row r="45" spans="1:4" x14ac:dyDescent="0.25">
      <c r="A45" s="4">
        <v>43</v>
      </c>
      <c r="B45" s="12">
        <v>6728</v>
      </c>
      <c r="C45" s="13" t="s">
        <v>190</v>
      </c>
      <c r="D45" s="12">
        <v>6728</v>
      </c>
    </row>
    <row r="46" spans="1:4" x14ac:dyDescent="0.25">
      <c r="A46" s="4">
        <v>44</v>
      </c>
      <c r="B46" s="12">
        <v>6731</v>
      </c>
      <c r="C46" s="13" t="s">
        <v>189</v>
      </c>
      <c r="D46" s="12">
        <v>6731</v>
      </c>
    </row>
    <row r="47" spans="1:4" x14ac:dyDescent="0.25">
      <c r="A47" s="4">
        <v>45</v>
      </c>
      <c r="B47" s="4">
        <v>12184</v>
      </c>
      <c r="C47" s="2" t="s">
        <v>32</v>
      </c>
      <c r="D47" s="4">
        <v>6398</v>
      </c>
    </row>
    <row r="48" spans="1:4" x14ac:dyDescent="0.25">
      <c r="A48" s="4">
        <v>46</v>
      </c>
      <c r="B48" s="12">
        <v>6729</v>
      </c>
      <c r="C48" s="13" t="s">
        <v>191</v>
      </c>
      <c r="D48" s="12">
        <v>6729</v>
      </c>
    </row>
    <row r="49" spans="1:4" x14ac:dyDescent="0.25">
      <c r="A49" s="4">
        <v>47</v>
      </c>
      <c r="B49" s="12">
        <v>6867</v>
      </c>
      <c r="C49" s="13" t="s">
        <v>316</v>
      </c>
      <c r="D49" s="12">
        <v>6867</v>
      </c>
    </row>
    <row r="50" spans="1:4" x14ac:dyDescent="0.25">
      <c r="A50" s="4">
        <v>48</v>
      </c>
      <c r="B50" s="12">
        <v>6730</v>
      </c>
      <c r="C50" s="13" t="s">
        <v>192</v>
      </c>
      <c r="D50" s="12">
        <v>6730</v>
      </c>
    </row>
    <row r="51" spans="1:4" x14ac:dyDescent="0.25">
      <c r="A51" s="4">
        <v>49</v>
      </c>
      <c r="B51" s="12">
        <v>6733</v>
      </c>
      <c r="C51" s="13" t="s">
        <v>195</v>
      </c>
      <c r="D51" s="12">
        <v>6733</v>
      </c>
    </row>
    <row r="52" spans="1:4" x14ac:dyDescent="0.25">
      <c r="A52" s="4">
        <v>50</v>
      </c>
      <c r="B52" s="4">
        <v>6595</v>
      </c>
      <c r="C52" s="2" t="s">
        <v>108</v>
      </c>
      <c r="D52" s="4">
        <v>6595</v>
      </c>
    </row>
    <row r="53" spans="1:4" x14ac:dyDescent="0.25">
      <c r="A53" s="4">
        <v>51</v>
      </c>
      <c r="B53" s="4">
        <v>24918</v>
      </c>
      <c r="C53" s="2" t="s">
        <v>70</v>
      </c>
      <c r="D53" s="4">
        <v>6555</v>
      </c>
    </row>
    <row r="54" spans="1:4" x14ac:dyDescent="0.25">
      <c r="A54" s="4">
        <v>52</v>
      </c>
      <c r="B54" s="4">
        <v>6617</v>
      </c>
      <c r="C54" s="2" t="s">
        <v>109</v>
      </c>
      <c r="D54" s="4">
        <v>6617</v>
      </c>
    </row>
    <row r="55" spans="1:4" x14ac:dyDescent="0.25">
      <c r="A55" s="4">
        <v>53</v>
      </c>
      <c r="B55" s="12">
        <v>6732</v>
      </c>
      <c r="C55" s="13" t="s">
        <v>193</v>
      </c>
      <c r="D55" s="12">
        <v>6732</v>
      </c>
    </row>
    <row r="56" spans="1:4" x14ac:dyDescent="0.25">
      <c r="A56" s="4">
        <v>54</v>
      </c>
      <c r="B56" s="4">
        <v>10484</v>
      </c>
      <c r="C56" s="2" t="s">
        <v>33</v>
      </c>
      <c r="D56" s="4">
        <v>6377</v>
      </c>
    </row>
    <row r="57" spans="1:4" x14ac:dyDescent="0.25">
      <c r="A57" s="4">
        <v>55</v>
      </c>
      <c r="B57" s="4">
        <v>6681</v>
      </c>
      <c r="C57" s="2" t="s">
        <v>160</v>
      </c>
      <c r="D57" s="4">
        <v>6681</v>
      </c>
    </row>
    <row r="58" spans="1:4" x14ac:dyDescent="0.25">
      <c r="A58" s="4">
        <v>56</v>
      </c>
      <c r="B58" s="4">
        <v>6669</v>
      </c>
      <c r="C58" s="2" t="s">
        <v>110</v>
      </c>
      <c r="D58" s="4">
        <v>6669</v>
      </c>
    </row>
    <row r="59" spans="1:4" x14ac:dyDescent="0.25">
      <c r="A59" s="4">
        <v>57</v>
      </c>
      <c r="B59" s="4">
        <v>16758</v>
      </c>
      <c r="C59" s="2" t="s">
        <v>85</v>
      </c>
      <c r="D59" s="4">
        <v>6578</v>
      </c>
    </row>
    <row r="60" spans="1:4" x14ac:dyDescent="0.25">
      <c r="A60" s="4">
        <v>58</v>
      </c>
      <c r="B60" s="12">
        <v>6858</v>
      </c>
      <c r="C60" s="13" t="s">
        <v>325</v>
      </c>
      <c r="D60" s="12">
        <v>6858</v>
      </c>
    </row>
    <row r="61" spans="1:4" x14ac:dyDescent="0.25">
      <c r="A61" s="4">
        <v>59</v>
      </c>
      <c r="B61" s="4">
        <v>6664</v>
      </c>
      <c r="C61" s="2" t="s">
        <v>138</v>
      </c>
      <c r="D61" s="4">
        <v>6664</v>
      </c>
    </row>
    <row r="62" spans="1:4" x14ac:dyDescent="0.25">
      <c r="A62" s="4">
        <v>60</v>
      </c>
      <c r="B62" s="12">
        <v>6874</v>
      </c>
      <c r="C62" s="13" t="s">
        <v>321</v>
      </c>
      <c r="D62" s="12">
        <v>6874</v>
      </c>
    </row>
    <row r="63" spans="1:4" x14ac:dyDescent="0.25">
      <c r="A63" s="4">
        <v>61</v>
      </c>
      <c r="B63" s="12">
        <v>6734</v>
      </c>
      <c r="C63" s="13" t="s">
        <v>194</v>
      </c>
      <c r="D63" s="12">
        <v>6734</v>
      </c>
    </row>
    <row r="64" spans="1:4" x14ac:dyDescent="0.25">
      <c r="A64" s="4">
        <v>62</v>
      </c>
      <c r="B64" s="12">
        <v>6735</v>
      </c>
      <c r="C64" s="13" t="s">
        <v>196</v>
      </c>
      <c r="D64" s="12">
        <v>6735</v>
      </c>
    </row>
    <row r="65" spans="1:4" x14ac:dyDescent="0.25">
      <c r="A65" s="4">
        <v>63</v>
      </c>
      <c r="B65" s="12">
        <v>6737</v>
      </c>
      <c r="C65" s="13" t="s">
        <v>197</v>
      </c>
      <c r="D65" s="12">
        <v>6737</v>
      </c>
    </row>
    <row r="66" spans="1:4" x14ac:dyDescent="0.25">
      <c r="A66" s="4">
        <v>64</v>
      </c>
      <c r="B66" s="12">
        <v>6738</v>
      </c>
      <c r="C66" s="13" t="s">
        <v>198</v>
      </c>
      <c r="D66" s="12">
        <v>6738</v>
      </c>
    </row>
    <row r="67" spans="1:4" x14ac:dyDescent="0.25">
      <c r="A67" s="4">
        <v>65</v>
      </c>
      <c r="B67" s="4">
        <v>6687</v>
      </c>
      <c r="C67" s="2" t="s">
        <v>167</v>
      </c>
      <c r="D67" s="4">
        <v>6687</v>
      </c>
    </row>
    <row r="68" spans="1:4" x14ac:dyDescent="0.25">
      <c r="A68" s="4">
        <v>66</v>
      </c>
      <c r="B68" s="12">
        <v>6739</v>
      </c>
      <c r="C68" s="13" t="s">
        <v>199</v>
      </c>
      <c r="D68" s="12">
        <v>6739</v>
      </c>
    </row>
    <row r="69" spans="1:4" x14ac:dyDescent="0.25">
      <c r="A69" s="4">
        <v>67</v>
      </c>
      <c r="B69" s="12">
        <v>6736</v>
      </c>
      <c r="C69" s="13" t="s">
        <v>200</v>
      </c>
      <c r="D69" s="12">
        <v>6736</v>
      </c>
    </row>
    <row r="70" spans="1:4" x14ac:dyDescent="0.25">
      <c r="A70" s="4">
        <v>68</v>
      </c>
      <c r="B70" s="4">
        <v>11790</v>
      </c>
      <c r="C70" s="2" t="s">
        <v>51</v>
      </c>
      <c r="D70" s="4">
        <v>6537</v>
      </c>
    </row>
    <row r="71" spans="1:4" x14ac:dyDescent="0.25">
      <c r="A71" s="4">
        <v>69</v>
      </c>
      <c r="B71" s="12">
        <v>6740</v>
      </c>
      <c r="C71" s="13" t="s">
        <v>201</v>
      </c>
      <c r="D71" s="12">
        <v>6740</v>
      </c>
    </row>
    <row r="72" spans="1:4" x14ac:dyDescent="0.25">
      <c r="A72" s="4">
        <v>70</v>
      </c>
      <c r="B72" s="12">
        <v>6741</v>
      </c>
      <c r="C72" s="13" t="s">
        <v>203</v>
      </c>
      <c r="D72" s="12">
        <v>6741</v>
      </c>
    </row>
    <row r="73" spans="1:4" x14ac:dyDescent="0.25">
      <c r="A73" s="4">
        <v>71</v>
      </c>
      <c r="B73" s="12">
        <v>6855</v>
      </c>
      <c r="C73" s="13" t="s">
        <v>326</v>
      </c>
      <c r="D73" s="12">
        <v>6855</v>
      </c>
    </row>
    <row r="74" spans="1:4" x14ac:dyDescent="0.25">
      <c r="A74" s="4">
        <v>72</v>
      </c>
      <c r="B74" s="12">
        <v>6742</v>
      </c>
      <c r="C74" s="13" t="s">
        <v>202</v>
      </c>
      <c r="D74" s="12">
        <v>6742</v>
      </c>
    </row>
    <row r="75" spans="1:4" x14ac:dyDescent="0.25">
      <c r="A75" s="4">
        <v>73</v>
      </c>
      <c r="B75" s="4">
        <v>6622</v>
      </c>
      <c r="C75" s="2" t="s">
        <v>111</v>
      </c>
      <c r="D75" s="4">
        <v>6622</v>
      </c>
    </row>
    <row r="76" spans="1:4" x14ac:dyDescent="0.25">
      <c r="A76" s="4">
        <v>74</v>
      </c>
      <c r="B76" s="4">
        <v>6593</v>
      </c>
      <c r="C76" s="2" t="s">
        <v>139</v>
      </c>
      <c r="D76" s="4">
        <v>6593</v>
      </c>
    </row>
    <row r="77" spans="1:4" x14ac:dyDescent="0.25">
      <c r="A77" s="4">
        <v>75</v>
      </c>
      <c r="B77" s="12">
        <v>6743</v>
      </c>
      <c r="C77" s="13" t="s">
        <v>204</v>
      </c>
      <c r="D77" s="12">
        <v>6743</v>
      </c>
    </row>
    <row r="78" spans="1:4" x14ac:dyDescent="0.25">
      <c r="A78" s="4">
        <v>76</v>
      </c>
      <c r="B78" s="4">
        <v>6624</v>
      </c>
      <c r="C78" s="2" t="s">
        <v>112</v>
      </c>
      <c r="D78" s="4">
        <v>6624</v>
      </c>
    </row>
    <row r="79" spans="1:4" x14ac:dyDescent="0.25">
      <c r="A79" s="4">
        <v>77</v>
      </c>
      <c r="B79" s="4">
        <v>6625</v>
      </c>
      <c r="C79" s="2" t="s">
        <v>113</v>
      </c>
      <c r="D79" s="4">
        <v>6625</v>
      </c>
    </row>
    <row r="80" spans="1:4" x14ac:dyDescent="0.25">
      <c r="A80" s="4">
        <v>78</v>
      </c>
      <c r="B80" s="4">
        <v>42033</v>
      </c>
      <c r="C80" s="2" t="s">
        <v>13</v>
      </c>
      <c r="D80" s="4">
        <v>6194</v>
      </c>
    </row>
    <row r="81" spans="1:4" x14ac:dyDescent="0.25">
      <c r="A81" s="4">
        <v>79</v>
      </c>
      <c r="B81" s="12">
        <v>6744</v>
      </c>
      <c r="C81" s="13" t="s">
        <v>205</v>
      </c>
      <c r="D81" s="12">
        <v>6744</v>
      </c>
    </row>
    <row r="82" spans="1:4" x14ac:dyDescent="0.25">
      <c r="A82" s="4">
        <v>80</v>
      </c>
      <c r="B82" s="4">
        <v>11633</v>
      </c>
      <c r="C82" s="2" t="s">
        <v>34</v>
      </c>
      <c r="D82" s="4">
        <v>6396</v>
      </c>
    </row>
    <row r="83" spans="1:4" x14ac:dyDescent="0.25">
      <c r="A83" s="4">
        <v>81</v>
      </c>
      <c r="B83" s="12">
        <v>6745</v>
      </c>
      <c r="C83" s="13" t="s">
        <v>206</v>
      </c>
      <c r="D83" s="12">
        <v>6745</v>
      </c>
    </row>
    <row r="84" spans="1:4" x14ac:dyDescent="0.25">
      <c r="A84" s="4">
        <v>82</v>
      </c>
      <c r="B84" s="4">
        <v>11088</v>
      </c>
      <c r="C84" s="2" t="s">
        <v>60</v>
      </c>
      <c r="D84" s="4">
        <v>6530</v>
      </c>
    </row>
    <row r="85" spans="1:4" x14ac:dyDescent="0.25">
      <c r="A85" s="4">
        <v>83</v>
      </c>
      <c r="B85" s="4">
        <v>12826</v>
      </c>
      <c r="C85" s="2" t="s">
        <v>76</v>
      </c>
      <c r="D85" s="4">
        <v>6550</v>
      </c>
    </row>
    <row r="86" spans="1:4" x14ac:dyDescent="0.25">
      <c r="A86" s="4">
        <v>84</v>
      </c>
      <c r="B86" s="4">
        <v>6626</v>
      </c>
      <c r="C86" s="2" t="s">
        <v>140</v>
      </c>
      <c r="D86" s="4">
        <v>6626</v>
      </c>
    </row>
    <row r="87" spans="1:4" x14ac:dyDescent="0.25">
      <c r="A87" s="4">
        <v>85</v>
      </c>
      <c r="B87" s="12">
        <v>6746</v>
      </c>
      <c r="C87" s="13" t="s">
        <v>207</v>
      </c>
      <c r="D87" s="12">
        <v>6746</v>
      </c>
    </row>
    <row r="88" spans="1:4" x14ac:dyDescent="0.25">
      <c r="A88" s="4">
        <v>86</v>
      </c>
      <c r="B88" s="12">
        <v>6747</v>
      </c>
      <c r="C88" s="13" t="s">
        <v>208</v>
      </c>
      <c r="D88" s="12">
        <v>6747</v>
      </c>
    </row>
    <row r="89" spans="1:4" x14ac:dyDescent="0.25">
      <c r="A89" s="4">
        <v>87</v>
      </c>
      <c r="B89" s="4">
        <v>6666</v>
      </c>
      <c r="C89" s="2" t="s">
        <v>141</v>
      </c>
      <c r="D89" s="4">
        <v>6666</v>
      </c>
    </row>
    <row r="90" spans="1:4" x14ac:dyDescent="0.25">
      <c r="A90" s="4">
        <v>88</v>
      </c>
      <c r="B90" s="12">
        <v>6748</v>
      </c>
      <c r="C90" s="13" t="s">
        <v>209</v>
      </c>
      <c r="D90" s="12">
        <v>6748</v>
      </c>
    </row>
    <row r="91" spans="1:4" x14ac:dyDescent="0.25">
      <c r="A91" s="4">
        <v>89</v>
      </c>
      <c r="B91" s="4">
        <v>6601</v>
      </c>
      <c r="C91" s="2" t="s">
        <v>114</v>
      </c>
      <c r="D91" s="4">
        <v>6601</v>
      </c>
    </row>
    <row r="92" spans="1:4" x14ac:dyDescent="0.25">
      <c r="A92" s="4">
        <v>90</v>
      </c>
      <c r="B92" s="12">
        <v>6749</v>
      </c>
      <c r="C92" s="13" t="s">
        <v>210</v>
      </c>
      <c r="D92" s="12">
        <v>6749</v>
      </c>
    </row>
    <row r="93" spans="1:4" x14ac:dyDescent="0.25">
      <c r="A93" s="4">
        <v>91</v>
      </c>
      <c r="B93" s="4">
        <v>6627</v>
      </c>
      <c r="C93" s="2" t="s">
        <v>115</v>
      </c>
      <c r="D93" s="4">
        <v>6627</v>
      </c>
    </row>
    <row r="94" spans="1:4" x14ac:dyDescent="0.25">
      <c r="A94" s="4">
        <v>92</v>
      </c>
      <c r="B94" s="4">
        <v>6614</v>
      </c>
      <c r="C94" s="2" t="s">
        <v>116</v>
      </c>
      <c r="D94" s="4">
        <v>6614</v>
      </c>
    </row>
    <row r="95" spans="1:4" x14ac:dyDescent="0.25">
      <c r="A95" s="4">
        <v>93</v>
      </c>
      <c r="B95" s="4">
        <v>6634</v>
      </c>
      <c r="C95" s="2" t="s">
        <v>117</v>
      </c>
      <c r="D95" s="4">
        <v>6634</v>
      </c>
    </row>
    <row r="96" spans="1:4" x14ac:dyDescent="0.25">
      <c r="A96" s="4">
        <v>94</v>
      </c>
      <c r="B96" s="12">
        <v>6750</v>
      </c>
      <c r="C96" s="13" t="s">
        <v>211</v>
      </c>
      <c r="D96" s="12">
        <v>6750</v>
      </c>
    </row>
    <row r="97" spans="1:4" x14ac:dyDescent="0.25">
      <c r="A97" s="4">
        <v>95</v>
      </c>
      <c r="B97" s="12">
        <v>6751</v>
      </c>
      <c r="C97" s="13" t="s">
        <v>212</v>
      </c>
      <c r="D97" s="12">
        <v>6751</v>
      </c>
    </row>
    <row r="98" spans="1:4" x14ac:dyDescent="0.25">
      <c r="A98" s="4">
        <v>96</v>
      </c>
      <c r="B98" s="4">
        <v>6667</v>
      </c>
      <c r="C98" s="2" t="s">
        <v>142</v>
      </c>
      <c r="D98" s="4">
        <v>6667</v>
      </c>
    </row>
    <row r="99" spans="1:4" x14ac:dyDescent="0.25">
      <c r="A99" s="4">
        <v>97</v>
      </c>
      <c r="B99" s="4">
        <v>6619</v>
      </c>
      <c r="C99" s="2" t="s">
        <v>143</v>
      </c>
      <c r="D99" s="4">
        <v>6619</v>
      </c>
    </row>
    <row r="100" spans="1:4" x14ac:dyDescent="0.25">
      <c r="A100" s="4">
        <v>98</v>
      </c>
      <c r="B100" s="12">
        <v>6752</v>
      </c>
      <c r="C100" s="13" t="s">
        <v>214</v>
      </c>
      <c r="D100" s="12">
        <v>6752</v>
      </c>
    </row>
    <row r="101" spans="1:4" x14ac:dyDescent="0.25">
      <c r="A101" s="4">
        <v>99</v>
      </c>
      <c r="B101" s="12">
        <v>6753</v>
      </c>
      <c r="C101" s="13" t="s">
        <v>213</v>
      </c>
      <c r="D101" s="12">
        <v>6753</v>
      </c>
    </row>
    <row r="102" spans="1:4" x14ac:dyDescent="0.25">
      <c r="A102" s="4">
        <v>100</v>
      </c>
      <c r="B102" s="12">
        <v>6754</v>
      </c>
      <c r="C102" s="13" t="s">
        <v>215</v>
      </c>
      <c r="D102" s="12">
        <v>6754</v>
      </c>
    </row>
    <row r="103" spans="1:4" x14ac:dyDescent="0.25">
      <c r="A103" s="4">
        <v>101</v>
      </c>
      <c r="B103" s="12">
        <v>6756</v>
      </c>
      <c r="C103" s="13" t="s">
        <v>216</v>
      </c>
      <c r="D103" s="12">
        <v>6756</v>
      </c>
    </row>
    <row r="104" spans="1:4" x14ac:dyDescent="0.25">
      <c r="A104" s="4">
        <v>102</v>
      </c>
      <c r="B104" s="12">
        <v>6754</v>
      </c>
      <c r="C104" s="13" t="s">
        <v>217</v>
      </c>
      <c r="D104" s="12">
        <v>6754</v>
      </c>
    </row>
    <row r="105" spans="1:4" x14ac:dyDescent="0.25">
      <c r="A105" s="4">
        <v>103</v>
      </c>
      <c r="B105" s="4">
        <v>6660</v>
      </c>
      <c r="C105" s="2" t="s">
        <v>144</v>
      </c>
      <c r="D105" s="4">
        <v>6660</v>
      </c>
    </row>
    <row r="106" spans="1:4" x14ac:dyDescent="0.25">
      <c r="A106" s="4">
        <v>104</v>
      </c>
      <c r="B106" s="4">
        <v>6661</v>
      </c>
      <c r="C106" s="2" t="s">
        <v>145</v>
      </c>
      <c r="D106" s="4">
        <v>6661</v>
      </c>
    </row>
    <row r="107" spans="1:4" x14ac:dyDescent="0.25">
      <c r="A107" s="4">
        <v>105</v>
      </c>
      <c r="B107" s="4">
        <v>6606</v>
      </c>
      <c r="C107" s="2" t="s">
        <v>118</v>
      </c>
      <c r="D107" s="4">
        <v>6606</v>
      </c>
    </row>
    <row r="108" spans="1:4" x14ac:dyDescent="0.25">
      <c r="A108" s="4">
        <v>106</v>
      </c>
      <c r="B108" s="4">
        <v>22824</v>
      </c>
      <c r="C108" s="2" t="s">
        <v>90</v>
      </c>
      <c r="D108" s="4">
        <v>6583</v>
      </c>
    </row>
    <row r="109" spans="1:4" x14ac:dyDescent="0.25">
      <c r="A109" s="4">
        <v>107</v>
      </c>
      <c r="B109" s="12">
        <v>6757</v>
      </c>
      <c r="C109" s="13" t="s">
        <v>218</v>
      </c>
      <c r="D109" s="12">
        <v>6757</v>
      </c>
    </row>
    <row r="110" spans="1:4" x14ac:dyDescent="0.25">
      <c r="A110" s="4">
        <v>108</v>
      </c>
      <c r="B110" s="4">
        <v>6640</v>
      </c>
      <c r="C110" s="2" t="s">
        <v>146</v>
      </c>
      <c r="D110" s="4">
        <v>6640</v>
      </c>
    </row>
    <row r="111" spans="1:4" x14ac:dyDescent="0.25">
      <c r="A111" s="4">
        <v>109</v>
      </c>
      <c r="B111" s="12">
        <v>6758</v>
      </c>
      <c r="C111" s="13" t="s">
        <v>219</v>
      </c>
      <c r="D111" s="12">
        <v>6758</v>
      </c>
    </row>
    <row r="112" spans="1:4" x14ac:dyDescent="0.25">
      <c r="A112" s="4">
        <v>110</v>
      </c>
      <c r="B112" s="4">
        <v>6602</v>
      </c>
      <c r="C112" s="2" t="s">
        <v>119</v>
      </c>
      <c r="D112" s="4">
        <v>6602</v>
      </c>
    </row>
    <row r="113" spans="1:4" x14ac:dyDescent="0.25">
      <c r="A113" s="4">
        <v>111</v>
      </c>
      <c r="B113" s="4">
        <v>10573</v>
      </c>
      <c r="C113" s="2" t="s">
        <v>44</v>
      </c>
      <c r="D113" s="4">
        <v>6381</v>
      </c>
    </row>
    <row r="114" spans="1:4" x14ac:dyDescent="0.25">
      <c r="A114" s="4">
        <v>112</v>
      </c>
      <c r="B114" s="4">
        <v>6615</v>
      </c>
      <c r="C114" s="2" t="s">
        <v>120</v>
      </c>
      <c r="D114" s="4">
        <v>6615</v>
      </c>
    </row>
    <row r="115" spans="1:4" x14ac:dyDescent="0.25">
      <c r="A115" s="4">
        <v>113</v>
      </c>
      <c r="B115" s="4">
        <v>6604</v>
      </c>
      <c r="C115" s="2" t="s">
        <v>147</v>
      </c>
      <c r="D115" s="4">
        <v>6604</v>
      </c>
    </row>
    <row r="116" spans="1:4" x14ac:dyDescent="0.25">
      <c r="A116" s="4">
        <v>114</v>
      </c>
      <c r="B116" s="12">
        <v>6776</v>
      </c>
      <c r="C116" s="13" t="s">
        <v>220</v>
      </c>
      <c r="D116" s="12">
        <v>6776</v>
      </c>
    </row>
    <row r="117" spans="1:4" x14ac:dyDescent="0.25">
      <c r="A117" s="4">
        <v>115</v>
      </c>
      <c r="B117" s="4">
        <v>19697</v>
      </c>
      <c r="C117" s="2" t="s">
        <v>92</v>
      </c>
      <c r="D117" s="4">
        <v>6585</v>
      </c>
    </row>
    <row r="118" spans="1:4" x14ac:dyDescent="0.25">
      <c r="A118" s="4">
        <v>116</v>
      </c>
      <c r="B118" s="4">
        <v>6616</v>
      </c>
      <c r="C118" s="2" t="s">
        <v>121</v>
      </c>
      <c r="D118" s="4">
        <v>6616</v>
      </c>
    </row>
    <row r="119" spans="1:4" x14ac:dyDescent="0.25">
      <c r="A119" s="4">
        <v>117</v>
      </c>
      <c r="B119" s="12">
        <v>6760</v>
      </c>
      <c r="C119" s="13" t="s">
        <v>221</v>
      </c>
      <c r="D119" s="12">
        <v>6760</v>
      </c>
    </row>
    <row r="120" spans="1:4" x14ac:dyDescent="0.25">
      <c r="A120" s="4">
        <v>118</v>
      </c>
      <c r="B120" s="4">
        <v>10009</v>
      </c>
      <c r="C120" s="2" t="s">
        <v>12</v>
      </c>
      <c r="D120" s="4">
        <v>6200</v>
      </c>
    </row>
    <row r="121" spans="1:4" x14ac:dyDescent="0.25">
      <c r="A121" s="4">
        <v>119</v>
      </c>
      <c r="B121" s="12">
        <v>6761</v>
      </c>
      <c r="C121" s="13" t="s">
        <v>222</v>
      </c>
      <c r="D121" s="12">
        <v>6761</v>
      </c>
    </row>
    <row r="122" spans="1:4" x14ac:dyDescent="0.25">
      <c r="A122" s="4">
        <v>120</v>
      </c>
      <c r="B122" s="4">
        <v>28395</v>
      </c>
      <c r="C122" s="2" t="s">
        <v>35</v>
      </c>
      <c r="D122" s="4">
        <v>6392</v>
      </c>
    </row>
    <row r="123" spans="1:4" x14ac:dyDescent="0.25">
      <c r="A123" s="4">
        <v>121</v>
      </c>
      <c r="B123" s="4">
        <v>27857</v>
      </c>
      <c r="C123" s="2" t="s">
        <v>52</v>
      </c>
      <c r="D123" s="4">
        <v>6387</v>
      </c>
    </row>
    <row r="124" spans="1:4" x14ac:dyDescent="0.25">
      <c r="A124" s="4">
        <v>122</v>
      </c>
      <c r="B124" s="12">
        <v>6852</v>
      </c>
      <c r="C124" s="13" t="s">
        <v>327</v>
      </c>
      <c r="D124" s="12">
        <v>6852</v>
      </c>
    </row>
    <row r="125" spans="1:4" x14ac:dyDescent="0.25">
      <c r="A125" s="4">
        <v>123</v>
      </c>
      <c r="B125" s="4">
        <v>17470</v>
      </c>
      <c r="C125" s="2" t="s">
        <v>73</v>
      </c>
      <c r="D125" s="4">
        <v>6553</v>
      </c>
    </row>
    <row r="126" spans="1:4" x14ac:dyDescent="0.25">
      <c r="A126" s="4">
        <v>124</v>
      </c>
      <c r="B126" s="4">
        <v>32262</v>
      </c>
      <c r="C126" s="2" t="s">
        <v>77</v>
      </c>
      <c r="D126" s="4">
        <v>6549</v>
      </c>
    </row>
    <row r="127" spans="1:4" x14ac:dyDescent="0.25">
      <c r="A127" s="4">
        <v>125</v>
      </c>
      <c r="B127" s="4">
        <v>6683</v>
      </c>
      <c r="C127" s="2" t="s">
        <v>162</v>
      </c>
      <c r="D127" s="4">
        <v>6683</v>
      </c>
    </row>
    <row r="128" spans="1:4" x14ac:dyDescent="0.25">
      <c r="A128" s="4">
        <v>126</v>
      </c>
      <c r="B128" s="4">
        <v>6686</v>
      </c>
      <c r="C128" s="2" t="s">
        <v>166</v>
      </c>
      <c r="D128" s="4">
        <v>6686</v>
      </c>
    </row>
    <row r="129" spans="1:4" x14ac:dyDescent="0.25">
      <c r="A129" s="4">
        <v>127</v>
      </c>
      <c r="B129" s="12">
        <v>6809</v>
      </c>
      <c r="C129" s="13" t="s">
        <v>265</v>
      </c>
      <c r="D129" s="12">
        <v>6809</v>
      </c>
    </row>
    <row r="130" spans="1:4" x14ac:dyDescent="0.25">
      <c r="A130" s="4">
        <v>128</v>
      </c>
      <c r="B130" s="12">
        <v>6762</v>
      </c>
      <c r="C130" s="13" t="s">
        <v>223</v>
      </c>
      <c r="D130" s="12">
        <v>6762</v>
      </c>
    </row>
    <row r="131" spans="1:4" x14ac:dyDescent="0.25">
      <c r="A131" s="4">
        <v>129</v>
      </c>
      <c r="B131" s="4">
        <v>21693</v>
      </c>
      <c r="C131" s="2" t="s">
        <v>72</v>
      </c>
      <c r="D131" s="4">
        <v>6552</v>
      </c>
    </row>
    <row r="132" spans="1:4" x14ac:dyDescent="0.25">
      <c r="A132" s="4">
        <v>130</v>
      </c>
      <c r="B132" s="4">
        <v>6609</v>
      </c>
      <c r="C132" s="2" t="s">
        <v>122</v>
      </c>
      <c r="D132" s="4">
        <v>6609</v>
      </c>
    </row>
    <row r="133" spans="1:4" x14ac:dyDescent="0.25">
      <c r="A133" s="4">
        <v>131</v>
      </c>
      <c r="B133" s="4">
        <v>6608</v>
      </c>
      <c r="C133" s="2" t="s">
        <v>123</v>
      </c>
      <c r="D133" s="4">
        <v>6608</v>
      </c>
    </row>
    <row r="134" spans="1:4" x14ac:dyDescent="0.25">
      <c r="A134" s="4">
        <v>132</v>
      </c>
      <c r="B134" s="4">
        <v>6618</v>
      </c>
      <c r="C134" s="2" t="s">
        <v>124</v>
      </c>
      <c r="D134" s="4">
        <v>6618</v>
      </c>
    </row>
    <row r="135" spans="1:4" x14ac:dyDescent="0.25">
      <c r="A135" s="4">
        <v>133</v>
      </c>
      <c r="B135" s="12">
        <v>6875</v>
      </c>
      <c r="C135" s="13" t="s">
        <v>322</v>
      </c>
      <c r="D135" s="12">
        <v>6875</v>
      </c>
    </row>
    <row r="136" spans="1:4" x14ac:dyDescent="0.25">
      <c r="A136" s="4">
        <v>134</v>
      </c>
      <c r="B136" s="12">
        <v>6876</v>
      </c>
      <c r="C136" s="13" t="s">
        <v>323</v>
      </c>
      <c r="D136" s="12">
        <v>6876</v>
      </c>
    </row>
    <row r="137" spans="1:4" x14ac:dyDescent="0.25">
      <c r="A137" s="4">
        <v>135</v>
      </c>
      <c r="B137" s="4">
        <v>7077</v>
      </c>
      <c r="C137" s="2" t="s">
        <v>53</v>
      </c>
      <c r="D137" s="4">
        <v>6399</v>
      </c>
    </row>
    <row r="138" spans="1:4" x14ac:dyDescent="0.25">
      <c r="A138" s="4">
        <v>136</v>
      </c>
      <c r="B138" s="4">
        <v>6677</v>
      </c>
      <c r="C138" s="2" t="s">
        <v>157</v>
      </c>
      <c r="D138" s="4">
        <v>6677</v>
      </c>
    </row>
    <row r="139" spans="1:4" x14ac:dyDescent="0.25">
      <c r="A139" s="4">
        <v>137</v>
      </c>
      <c r="B139" s="12">
        <v>6866</v>
      </c>
      <c r="C139" s="13" t="s">
        <v>315</v>
      </c>
      <c r="D139" s="12">
        <v>6866</v>
      </c>
    </row>
    <row r="140" spans="1:4" x14ac:dyDescent="0.25">
      <c r="A140" s="4">
        <v>138</v>
      </c>
      <c r="B140" s="4">
        <v>6689</v>
      </c>
      <c r="C140" s="2" t="s">
        <v>169</v>
      </c>
      <c r="D140" s="4">
        <v>6689</v>
      </c>
    </row>
    <row r="141" spans="1:4" x14ac:dyDescent="0.25">
      <c r="A141" s="4">
        <v>139</v>
      </c>
      <c r="B141" s="12">
        <v>6763</v>
      </c>
      <c r="C141" s="13" t="s">
        <v>224</v>
      </c>
      <c r="D141" s="12">
        <v>6763</v>
      </c>
    </row>
    <row r="142" spans="1:4" x14ac:dyDescent="0.25">
      <c r="A142" s="4">
        <v>140</v>
      </c>
      <c r="B142" s="12">
        <v>6764</v>
      </c>
      <c r="C142" s="13" t="s">
        <v>225</v>
      </c>
      <c r="D142" s="12">
        <v>6764</v>
      </c>
    </row>
    <row r="143" spans="1:4" x14ac:dyDescent="0.25">
      <c r="A143" s="4">
        <v>141</v>
      </c>
      <c r="B143" s="12">
        <v>6872</v>
      </c>
      <c r="C143" s="13" t="s">
        <v>320</v>
      </c>
      <c r="D143" s="12">
        <v>6872</v>
      </c>
    </row>
    <row r="144" spans="1:4" x14ac:dyDescent="0.25">
      <c r="A144" s="4">
        <v>142</v>
      </c>
      <c r="B144" s="4">
        <v>16090</v>
      </c>
      <c r="C144" s="2" t="s">
        <v>61</v>
      </c>
      <c r="D144" s="4">
        <v>6539</v>
      </c>
    </row>
    <row r="145" spans="1:4" x14ac:dyDescent="0.25">
      <c r="A145" s="4">
        <v>143</v>
      </c>
      <c r="B145" s="4">
        <v>6678</v>
      </c>
      <c r="C145" s="2" t="s">
        <v>159</v>
      </c>
      <c r="D145" s="4">
        <v>6678</v>
      </c>
    </row>
    <row r="146" spans="1:4" x14ac:dyDescent="0.25">
      <c r="A146" s="4">
        <v>144</v>
      </c>
      <c r="B146" s="4">
        <v>40788</v>
      </c>
      <c r="C146" s="2" t="s">
        <v>307</v>
      </c>
      <c r="D146" s="4">
        <v>6410</v>
      </c>
    </row>
    <row r="147" spans="1:4" x14ac:dyDescent="0.25">
      <c r="A147" s="4">
        <v>145</v>
      </c>
      <c r="B147" s="12">
        <v>6765</v>
      </c>
      <c r="C147" s="13" t="s">
        <v>226</v>
      </c>
      <c r="D147" s="12">
        <v>6765</v>
      </c>
    </row>
    <row r="148" spans="1:4" x14ac:dyDescent="0.25">
      <c r="A148" s="4">
        <v>146</v>
      </c>
      <c r="B148" s="12">
        <v>6856</v>
      </c>
      <c r="C148" s="13" t="s">
        <v>328</v>
      </c>
      <c r="D148" s="12">
        <v>6856</v>
      </c>
    </row>
    <row r="149" spans="1:4" x14ac:dyDescent="0.25">
      <c r="A149" s="4">
        <v>147</v>
      </c>
      <c r="B149" s="4">
        <v>32035</v>
      </c>
      <c r="C149" s="2" t="s">
        <v>62</v>
      </c>
      <c r="D149" s="4">
        <v>6540</v>
      </c>
    </row>
    <row r="150" spans="1:4" x14ac:dyDescent="0.25">
      <c r="A150" s="4">
        <v>148</v>
      </c>
      <c r="B150" s="12">
        <v>6766</v>
      </c>
      <c r="C150" s="13" t="s">
        <v>227</v>
      </c>
      <c r="D150" s="12">
        <v>6766</v>
      </c>
    </row>
    <row r="151" spans="1:4" x14ac:dyDescent="0.25">
      <c r="A151" s="4">
        <v>149</v>
      </c>
      <c r="B151" s="12">
        <v>6769</v>
      </c>
      <c r="C151" s="13" t="s">
        <v>228</v>
      </c>
      <c r="D151" s="12">
        <v>6769</v>
      </c>
    </row>
    <row r="152" spans="1:4" x14ac:dyDescent="0.25">
      <c r="A152" s="4">
        <v>150</v>
      </c>
      <c r="B152" s="12">
        <v>6861</v>
      </c>
      <c r="C152" s="13" t="s">
        <v>310</v>
      </c>
      <c r="D152" s="12">
        <v>6861</v>
      </c>
    </row>
    <row r="153" spans="1:4" x14ac:dyDescent="0.25">
      <c r="A153" s="4">
        <v>151</v>
      </c>
      <c r="B153" s="4">
        <v>11708</v>
      </c>
      <c r="C153" s="2" t="s">
        <v>36</v>
      </c>
      <c r="D153" s="4">
        <v>6408</v>
      </c>
    </row>
    <row r="154" spans="1:4" x14ac:dyDescent="0.25">
      <c r="A154" s="4">
        <v>152</v>
      </c>
      <c r="B154" s="4">
        <v>6641</v>
      </c>
      <c r="C154" s="2" t="s">
        <v>148</v>
      </c>
      <c r="D154" s="4">
        <v>6641</v>
      </c>
    </row>
    <row r="155" spans="1:4" x14ac:dyDescent="0.25">
      <c r="A155" s="4">
        <v>153</v>
      </c>
      <c r="B155" s="4">
        <v>6684</v>
      </c>
      <c r="C155" s="2" t="s">
        <v>163</v>
      </c>
      <c r="D155" s="4">
        <v>6684</v>
      </c>
    </row>
    <row r="156" spans="1:4" x14ac:dyDescent="0.25">
      <c r="A156" s="4">
        <v>154</v>
      </c>
      <c r="B156" s="12">
        <v>6767</v>
      </c>
      <c r="C156" s="13" t="s">
        <v>229</v>
      </c>
      <c r="D156" s="12">
        <v>6767</v>
      </c>
    </row>
    <row r="157" spans="1:4" x14ac:dyDescent="0.25">
      <c r="A157" s="4">
        <v>155</v>
      </c>
      <c r="B157" s="12">
        <v>6857</v>
      </c>
      <c r="C157" s="13" t="s">
        <v>329</v>
      </c>
      <c r="D157" s="12">
        <v>6857</v>
      </c>
    </row>
    <row r="158" spans="1:4" x14ac:dyDescent="0.25">
      <c r="A158" s="4">
        <v>156</v>
      </c>
      <c r="B158" s="4">
        <v>15210</v>
      </c>
      <c r="C158" s="2" t="s">
        <v>78</v>
      </c>
      <c r="D158" s="4">
        <v>6548</v>
      </c>
    </row>
    <row r="159" spans="1:4" x14ac:dyDescent="0.25">
      <c r="A159" s="4">
        <v>157</v>
      </c>
      <c r="B159" s="4">
        <v>6621</v>
      </c>
      <c r="C159" s="2" t="s">
        <v>149</v>
      </c>
      <c r="D159" s="4">
        <v>6621</v>
      </c>
    </row>
    <row r="160" spans="1:4" x14ac:dyDescent="0.25">
      <c r="A160" s="4">
        <v>158</v>
      </c>
      <c r="B160" s="4">
        <v>6631</v>
      </c>
      <c r="C160" s="2" t="s">
        <v>125</v>
      </c>
      <c r="D160" s="4">
        <v>6631</v>
      </c>
    </row>
    <row r="161" spans="1:4" x14ac:dyDescent="0.25">
      <c r="A161" s="4">
        <v>159</v>
      </c>
      <c r="B161" s="12">
        <v>6770</v>
      </c>
      <c r="C161" s="13" t="s">
        <v>230</v>
      </c>
      <c r="D161" s="12">
        <v>6770</v>
      </c>
    </row>
    <row r="162" spans="1:4" x14ac:dyDescent="0.25">
      <c r="A162" s="4">
        <v>160</v>
      </c>
      <c r="B162" s="4">
        <v>6636</v>
      </c>
      <c r="C162" s="2" t="s">
        <v>126</v>
      </c>
      <c r="D162" s="4">
        <v>6636</v>
      </c>
    </row>
    <row r="163" spans="1:4" x14ac:dyDescent="0.25">
      <c r="A163" s="4">
        <v>161</v>
      </c>
      <c r="B163" s="12">
        <v>6771</v>
      </c>
      <c r="C163" s="13" t="s">
        <v>231</v>
      </c>
      <c r="D163" s="12">
        <v>6771</v>
      </c>
    </row>
    <row r="164" spans="1:4" x14ac:dyDescent="0.25">
      <c r="A164" s="4">
        <v>162</v>
      </c>
      <c r="B164" s="4">
        <v>6605</v>
      </c>
      <c r="C164" s="2" t="s">
        <v>127</v>
      </c>
      <c r="D164" s="4">
        <v>6605</v>
      </c>
    </row>
    <row r="165" spans="1:4" x14ac:dyDescent="0.25">
      <c r="A165" s="4">
        <v>163</v>
      </c>
      <c r="B165" s="12">
        <v>6877</v>
      </c>
      <c r="C165" s="13" t="s">
        <v>324</v>
      </c>
      <c r="D165" s="12">
        <v>6877</v>
      </c>
    </row>
    <row r="166" spans="1:4" x14ac:dyDescent="0.25">
      <c r="A166" s="4">
        <v>164</v>
      </c>
      <c r="B166" s="4">
        <v>9879</v>
      </c>
      <c r="C166" s="2" t="s">
        <v>22</v>
      </c>
      <c r="D166" s="4">
        <v>6199</v>
      </c>
    </row>
    <row r="167" spans="1:4" x14ac:dyDescent="0.25">
      <c r="A167" s="4">
        <v>165</v>
      </c>
      <c r="B167" s="12">
        <v>6772</v>
      </c>
      <c r="C167" s="13" t="s">
        <v>309</v>
      </c>
      <c r="D167" s="12">
        <v>6772</v>
      </c>
    </row>
    <row r="168" spans="1:4" x14ac:dyDescent="0.25">
      <c r="A168" s="4">
        <v>166</v>
      </c>
      <c r="B168" s="12">
        <v>6773</v>
      </c>
      <c r="C168" s="13" t="s">
        <v>232</v>
      </c>
      <c r="D168" s="12">
        <v>6773</v>
      </c>
    </row>
    <row r="169" spans="1:4" x14ac:dyDescent="0.25">
      <c r="A169" s="4">
        <v>167</v>
      </c>
      <c r="B169" s="12">
        <v>6774</v>
      </c>
      <c r="C169" s="13" t="s">
        <v>233</v>
      </c>
      <c r="D169" s="12">
        <v>6774</v>
      </c>
    </row>
    <row r="170" spans="1:4" x14ac:dyDescent="0.25">
      <c r="A170" s="4">
        <v>168</v>
      </c>
      <c r="B170" s="4">
        <v>9931</v>
      </c>
      <c r="C170" s="2" t="s">
        <v>19</v>
      </c>
      <c r="D170" s="4">
        <v>6195</v>
      </c>
    </row>
    <row r="171" spans="1:4" x14ac:dyDescent="0.25">
      <c r="A171" s="4">
        <v>169</v>
      </c>
      <c r="B171" s="4">
        <v>43272</v>
      </c>
      <c r="C171" s="2" t="s">
        <v>37</v>
      </c>
      <c r="D171" s="4">
        <v>6376</v>
      </c>
    </row>
    <row r="172" spans="1:4" x14ac:dyDescent="0.25">
      <c r="A172" s="4">
        <v>170</v>
      </c>
      <c r="B172" s="4">
        <v>6665</v>
      </c>
      <c r="C172" s="2" t="s">
        <v>150</v>
      </c>
      <c r="D172" s="4">
        <v>6665</v>
      </c>
    </row>
    <row r="173" spans="1:4" x14ac:dyDescent="0.25">
      <c r="A173" s="4">
        <v>171</v>
      </c>
      <c r="B173" s="4">
        <v>6682</v>
      </c>
      <c r="C173" s="2" t="s">
        <v>161</v>
      </c>
      <c r="D173" s="4">
        <v>6682</v>
      </c>
    </row>
    <row r="174" spans="1:4" x14ac:dyDescent="0.25">
      <c r="A174" s="4">
        <v>172</v>
      </c>
      <c r="B174" s="12">
        <v>6775</v>
      </c>
      <c r="C174" s="13" t="s">
        <v>234</v>
      </c>
      <c r="D174" s="12">
        <v>6775</v>
      </c>
    </row>
    <row r="175" spans="1:4" x14ac:dyDescent="0.25">
      <c r="A175" s="4">
        <v>173</v>
      </c>
      <c r="B175" s="4">
        <v>6596</v>
      </c>
      <c r="C175" s="2" t="s">
        <v>131</v>
      </c>
      <c r="D175" s="4">
        <v>6596</v>
      </c>
    </row>
    <row r="176" spans="1:4" x14ac:dyDescent="0.25">
      <c r="A176" s="4">
        <v>174</v>
      </c>
      <c r="B176" s="4">
        <v>11992</v>
      </c>
      <c r="C176" s="2" t="s">
        <v>63</v>
      </c>
      <c r="D176" s="4">
        <v>6541</v>
      </c>
    </row>
    <row r="177" spans="1:4" x14ac:dyDescent="0.25">
      <c r="A177" s="4">
        <v>175</v>
      </c>
      <c r="B177" s="4">
        <v>6603</v>
      </c>
      <c r="C177" s="2" t="s">
        <v>128</v>
      </c>
      <c r="D177" s="4">
        <v>6603</v>
      </c>
    </row>
    <row r="178" spans="1:4" x14ac:dyDescent="0.25">
      <c r="A178" s="4">
        <v>176</v>
      </c>
      <c r="B178" s="12">
        <v>6863</v>
      </c>
      <c r="C178" s="13" t="s">
        <v>312</v>
      </c>
      <c r="D178" s="12">
        <v>6863</v>
      </c>
    </row>
    <row r="179" spans="1:4" x14ac:dyDescent="0.25">
      <c r="A179" s="4">
        <v>177</v>
      </c>
      <c r="B179" s="12">
        <v>6777</v>
      </c>
      <c r="C179" s="13" t="s">
        <v>235</v>
      </c>
      <c r="D179" s="12">
        <v>6777</v>
      </c>
    </row>
    <row r="180" spans="1:4" x14ac:dyDescent="0.25">
      <c r="A180" s="4">
        <v>178</v>
      </c>
      <c r="B180" s="12">
        <v>6779</v>
      </c>
      <c r="C180" s="13" t="s">
        <v>236</v>
      </c>
      <c r="D180" s="12">
        <v>6779</v>
      </c>
    </row>
    <row r="181" spans="1:4" x14ac:dyDescent="0.25">
      <c r="A181" s="4">
        <v>179</v>
      </c>
      <c r="B181" s="12">
        <v>6778</v>
      </c>
      <c r="C181" s="13" t="s">
        <v>237</v>
      </c>
      <c r="D181" s="12">
        <v>6778</v>
      </c>
    </row>
    <row r="182" spans="1:4" x14ac:dyDescent="0.25">
      <c r="A182" s="4">
        <v>180</v>
      </c>
      <c r="B182" s="4">
        <v>6591</v>
      </c>
      <c r="C182" s="2" t="s">
        <v>129</v>
      </c>
      <c r="D182" s="4">
        <v>6591</v>
      </c>
    </row>
    <row r="183" spans="1:4" x14ac:dyDescent="0.25">
      <c r="A183" s="4">
        <v>181</v>
      </c>
      <c r="B183" s="4">
        <v>28347</v>
      </c>
      <c r="C183" s="2" t="s">
        <v>86</v>
      </c>
      <c r="D183" s="4">
        <v>6579</v>
      </c>
    </row>
    <row r="184" spans="1:4" x14ac:dyDescent="0.25">
      <c r="A184" s="4">
        <v>182</v>
      </c>
      <c r="B184" s="4">
        <v>11086</v>
      </c>
      <c r="C184" s="2" t="s">
        <v>38</v>
      </c>
      <c r="D184" s="4">
        <v>6405</v>
      </c>
    </row>
    <row r="185" spans="1:4" x14ac:dyDescent="0.25">
      <c r="A185" s="4">
        <v>183</v>
      </c>
      <c r="B185" s="4">
        <v>6613</v>
      </c>
      <c r="C185" s="2" t="s">
        <v>130</v>
      </c>
      <c r="D185" s="4">
        <v>6613</v>
      </c>
    </row>
    <row r="186" spans="1:4" x14ac:dyDescent="0.25">
      <c r="A186" s="4">
        <v>184</v>
      </c>
      <c r="B186" s="4">
        <v>42741</v>
      </c>
      <c r="C186" s="2" t="s">
        <v>79</v>
      </c>
      <c r="D186" s="4">
        <v>6547</v>
      </c>
    </row>
    <row r="187" spans="1:4" x14ac:dyDescent="0.25">
      <c r="A187" s="4">
        <v>185</v>
      </c>
      <c r="B187" s="4">
        <v>37289</v>
      </c>
      <c r="C187" s="2" t="s">
        <v>96</v>
      </c>
      <c r="D187" s="4">
        <v>6589</v>
      </c>
    </row>
    <row r="188" spans="1:4" x14ac:dyDescent="0.25">
      <c r="A188" s="4">
        <v>186</v>
      </c>
      <c r="B188" s="12">
        <v>6782</v>
      </c>
      <c r="C188" s="13" t="s">
        <v>239</v>
      </c>
      <c r="D188" s="12">
        <v>6782</v>
      </c>
    </row>
    <row r="189" spans="1:4" x14ac:dyDescent="0.25">
      <c r="A189" s="4">
        <v>187</v>
      </c>
      <c r="B189" s="12">
        <v>6781</v>
      </c>
      <c r="C189" s="13" t="s">
        <v>240</v>
      </c>
      <c r="D189" s="12">
        <v>6781</v>
      </c>
    </row>
    <row r="190" spans="1:4" x14ac:dyDescent="0.25">
      <c r="A190" s="4">
        <v>188</v>
      </c>
      <c r="B190" s="12">
        <v>6780</v>
      </c>
      <c r="C190" s="13" t="s">
        <v>238</v>
      </c>
      <c r="D190" s="12">
        <v>6780</v>
      </c>
    </row>
    <row r="191" spans="1:4" x14ac:dyDescent="0.25">
      <c r="A191" s="4">
        <v>189</v>
      </c>
      <c r="B191" s="4">
        <v>11087</v>
      </c>
      <c r="C191" s="2" t="s">
        <v>80</v>
      </c>
      <c r="D191" s="4">
        <v>6546</v>
      </c>
    </row>
    <row r="192" spans="1:4" x14ac:dyDescent="0.25">
      <c r="A192" s="4">
        <v>190</v>
      </c>
      <c r="B192" s="4">
        <v>42014</v>
      </c>
      <c r="C192" s="2" t="s">
        <v>39</v>
      </c>
      <c r="D192" s="4">
        <v>6389</v>
      </c>
    </row>
    <row r="193" spans="1:4" x14ac:dyDescent="0.25">
      <c r="A193" s="4">
        <v>191</v>
      </c>
      <c r="B193" s="12">
        <v>6783</v>
      </c>
      <c r="C193" s="13" t="s">
        <v>242</v>
      </c>
      <c r="D193" s="12">
        <v>6783</v>
      </c>
    </row>
    <row r="194" spans="1:4" x14ac:dyDescent="0.25">
      <c r="A194" s="4">
        <v>192</v>
      </c>
      <c r="B194" s="12">
        <v>6785</v>
      </c>
      <c r="C194" s="13" t="s">
        <v>243</v>
      </c>
      <c r="D194" s="12">
        <v>6785</v>
      </c>
    </row>
    <row r="195" spans="1:4" x14ac:dyDescent="0.25">
      <c r="A195" s="4">
        <v>193</v>
      </c>
      <c r="B195" s="12">
        <v>6784</v>
      </c>
      <c r="C195" s="13" t="s">
        <v>241</v>
      </c>
      <c r="D195" s="12">
        <v>6784</v>
      </c>
    </row>
    <row r="196" spans="1:4" x14ac:dyDescent="0.25">
      <c r="A196" s="4">
        <v>194</v>
      </c>
      <c r="B196" s="4">
        <v>23991</v>
      </c>
      <c r="C196" s="2" t="s">
        <v>40</v>
      </c>
      <c r="D196" s="4">
        <v>6434</v>
      </c>
    </row>
    <row r="197" spans="1:4" x14ac:dyDescent="0.25">
      <c r="A197" s="4">
        <v>195</v>
      </c>
      <c r="B197" s="4">
        <v>6680</v>
      </c>
      <c r="C197" s="2" t="s">
        <v>164</v>
      </c>
      <c r="D197" s="4">
        <v>6680</v>
      </c>
    </row>
    <row r="198" spans="1:4" x14ac:dyDescent="0.25">
      <c r="A198" s="4">
        <v>196</v>
      </c>
      <c r="B198" s="12">
        <v>6786</v>
      </c>
      <c r="C198" s="13" t="s">
        <v>244</v>
      </c>
      <c r="D198" s="12">
        <v>6786</v>
      </c>
    </row>
    <row r="199" spans="1:4" x14ac:dyDescent="0.25">
      <c r="A199" s="4">
        <v>197</v>
      </c>
      <c r="B199" s="12">
        <v>6787</v>
      </c>
      <c r="C199" s="13" t="s">
        <v>245</v>
      </c>
      <c r="D199" s="12">
        <v>6787</v>
      </c>
    </row>
    <row r="200" spans="1:4" x14ac:dyDescent="0.25">
      <c r="A200" s="4">
        <v>198</v>
      </c>
      <c r="B200" s="4">
        <v>31638</v>
      </c>
      <c r="C200" s="2" t="s">
        <v>64</v>
      </c>
      <c r="D200" s="4">
        <v>6531</v>
      </c>
    </row>
    <row r="201" spans="1:4" x14ac:dyDescent="0.25">
      <c r="A201" s="4">
        <v>199</v>
      </c>
      <c r="B201" s="12">
        <v>6789</v>
      </c>
      <c r="C201" s="13" t="s">
        <v>246</v>
      </c>
      <c r="D201" s="12">
        <v>6789</v>
      </c>
    </row>
    <row r="202" spans="1:4" x14ac:dyDescent="0.25">
      <c r="A202" s="4">
        <v>200</v>
      </c>
      <c r="B202" s="4">
        <v>19055</v>
      </c>
      <c r="C202" s="2" t="s">
        <v>97</v>
      </c>
      <c r="D202" s="4">
        <v>6590</v>
      </c>
    </row>
    <row r="203" spans="1:4" x14ac:dyDescent="0.25">
      <c r="A203" s="4">
        <v>201</v>
      </c>
      <c r="B203" s="4">
        <v>6658</v>
      </c>
      <c r="C203" s="2" t="s">
        <v>98</v>
      </c>
      <c r="D203" s="4">
        <v>6658</v>
      </c>
    </row>
    <row r="204" spans="1:4" x14ac:dyDescent="0.25">
      <c r="A204" s="4">
        <v>202</v>
      </c>
      <c r="B204" s="4">
        <v>1338</v>
      </c>
      <c r="C204" s="2" t="s">
        <v>57</v>
      </c>
      <c r="D204" s="4">
        <v>6532</v>
      </c>
    </row>
    <row r="205" spans="1:4" x14ac:dyDescent="0.25">
      <c r="A205" s="4">
        <v>203</v>
      </c>
      <c r="B205" s="12">
        <v>6790</v>
      </c>
      <c r="C205" s="13" t="s">
        <v>247</v>
      </c>
      <c r="D205" s="12">
        <v>6790</v>
      </c>
    </row>
    <row r="206" spans="1:4" x14ac:dyDescent="0.25">
      <c r="A206" s="4">
        <v>204</v>
      </c>
      <c r="B206" s="4">
        <v>10268</v>
      </c>
      <c r="C206" s="2" t="s">
        <v>45</v>
      </c>
      <c r="D206" s="4">
        <v>6385</v>
      </c>
    </row>
    <row r="207" spans="1:4" x14ac:dyDescent="0.25">
      <c r="A207" s="4">
        <v>205</v>
      </c>
      <c r="B207" s="12">
        <v>6791</v>
      </c>
      <c r="C207" s="13" t="s">
        <v>248</v>
      </c>
      <c r="D207" s="12">
        <v>6791</v>
      </c>
    </row>
    <row r="208" spans="1:4" x14ac:dyDescent="0.25">
      <c r="A208" s="4">
        <v>206</v>
      </c>
      <c r="B208" s="12">
        <v>6792</v>
      </c>
      <c r="C208" s="13" t="s">
        <v>249</v>
      </c>
      <c r="D208" s="12">
        <v>6792</v>
      </c>
    </row>
    <row r="209" spans="1:4" x14ac:dyDescent="0.25">
      <c r="A209" s="4">
        <v>207</v>
      </c>
      <c r="B209" s="12">
        <v>6795</v>
      </c>
      <c r="C209" s="13" t="s">
        <v>251</v>
      </c>
      <c r="D209" s="12">
        <v>6795</v>
      </c>
    </row>
    <row r="210" spans="1:4" x14ac:dyDescent="0.25">
      <c r="A210" s="4">
        <v>208</v>
      </c>
      <c r="B210" s="4">
        <v>34210</v>
      </c>
      <c r="C210" s="2" t="s">
        <v>21</v>
      </c>
      <c r="D210" s="4">
        <v>6197</v>
      </c>
    </row>
    <row r="211" spans="1:4" x14ac:dyDescent="0.25">
      <c r="A211" s="4">
        <v>209</v>
      </c>
      <c r="B211" s="12">
        <v>6793</v>
      </c>
      <c r="C211" s="13" t="s">
        <v>250</v>
      </c>
      <c r="D211" s="12">
        <v>6793</v>
      </c>
    </row>
    <row r="212" spans="1:4" x14ac:dyDescent="0.25">
      <c r="A212" s="4">
        <v>210</v>
      </c>
      <c r="B212" s="4">
        <v>11893</v>
      </c>
      <c r="C212" s="2" t="s">
        <v>65</v>
      </c>
      <c r="D212" s="4">
        <v>6543</v>
      </c>
    </row>
    <row r="213" spans="1:4" x14ac:dyDescent="0.25">
      <c r="A213" s="4">
        <v>211</v>
      </c>
      <c r="B213" s="12">
        <v>6794</v>
      </c>
      <c r="C213" s="13" t="s">
        <v>252</v>
      </c>
      <c r="D213" s="12">
        <v>6794</v>
      </c>
    </row>
    <row r="214" spans="1:4" x14ac:dyDescent="0.25">
      <c r="A214" s="4">
        <v>212</v>
      </c>
      <c r="B214" s="12">
        <v>6796</v>
      </c>
      <c r="C214" s="13" t="s">
        <v>253</v>
      </c>
      <c r="D214" s="12">
        <v>6796</v>
      </c>
    </row>
    <row r="215" spans="1:4" x14ac:dyDescent="0.25">
      <c r="A215" s="4">
        <v>213</v>
      </c>
      <c r="B215" s="4">
        <v>6676</v>
      </c>
      <c r="C215" s="2" t="s">
        <v>156</v>
      </c>
      <c r="D215" s="4">
        <v>6676</v>
      </c>
    </row>
    <row r="216" spans="1:4" x14ac:dyDescent="0.25">
      <c r="A216" s="4">
        <v>214</v>
      </c>
      <c r="B216" s="12">
        <v>6797</v>
      </c>
      <c r="C216" s="13" t="s">
        <v>254</v>
      </c>
      <c r="D216" s="12">
        <v>6797</v>
      </c>
    </row>
    <row r="217" spans="1:4" x14ac:dyDescent="0.25">
      <c r="A217" s="4">
        <v>215</v>
      </c>
      <c r="B217" s="12">
        <v>6798</v>
      </c>
      <c r="C217" s="13" t="s">
        <v>255</v>
      </c>
      <c r="D217" s="12">
        <v>6798</v>
      </c>
    </row>
    <row r="218" spans="1:4" x14ac:dyDescent="0.25">
      <c r="A218" s="4">
        <v>216</v>
      </c>
      <c r="B218" s="4">
        <v>19695</v>
      </c>
      <c r="C218" s="2" t="s">
        <v>89</v>
      </c>
      <c r="D218" s="4">
        <v>6582</v>
      </c>
    </row>
    <row r="219" spans="1:4" x14ac:dyDescent="0.25">
      <c r="A219" s="4">
        <v>217</v>
      </c>
      <c r="B219" s="12">
        <v>6799</v>
      </c>
      <c r="C219" s="13" t="s">
        <v>256</v>
      </c>
      <c r="D219" s="12">
        <v>6799</v>
      </c>
    </row>
    <row r="220" spans="1:4" x14ac:dyDescent="0.25">
      <c r="A220" s="4">
        <v>218</v>
      </c>
      <c r="B220" s="12">
        <v>6864</v>
      </c>
      <c r="C220" s="13" t="s">
        <v>313</v>
      </c>
      <c r="D220" s="12">
        <v>6864</v>
      </c>
    </row>
    <row r="221" spans="1:4" x14ac:dyDescent="0.25">
      <c r="A221" s="4">
        <v>219</v>
      </c>
      <c r="B221" s="4">
        <v>26769</v>
      </c>
      <c r="C221" s="2" t="s">
        <v>93</v>
      </c>
      <c r="D221" s="4">
        <v>6586</v>
      </c>
    </row>
    <row r="222" spans="1:4" x14ac:dyDescent="0.25">
      <c r="A222" s="4">
        <v>220</v>
      </c>
      <c r="B222" s="4">
        <v>42694</v>
      </c>
      <c r="C222" s="2" t="s">
        <v>71</v>
      </c>
      <c r="D222" s="4">
        <v>6554</v>
      </c>
    </row>
    <row r="223" spans="1:4" x14ac:dyDescent="0.25">
      <c r="A223" s="4">
        <v>221</v>
      </c>
      <c r="B223" s="12">
        <v>6800</v>
      </c>
      <c r="C223" s="13" t="s">
        <v>257</v>
      </c>
      <c r="D223" s="12">
        <v>6800</v>
      </c>
    </row>
    <row r="224" spans="1:4" x14ac:dyDescent="0.25">
      <c r="A224" s="4">
        <v>222</v>
      </c>
      <c r="B224" s="12">
        <v>6801</v>
      </c>
      <c r="C224" s="13" t="s">
        <v>258</v>
      </c>
      <c r="D224" s="12">
        <v>6801</v>
      </c>
    </row>
    <row r="225" spans="1:4" x14ac:dyDescent="0.25">
      <c r="A225" s="4">
        <v>223</v>
      </c>
      <c r="B225" s="12">
        <v>6802</v>
      </c>
      <c r="C225" s="13" t="s">
        <v>259</v>
      </c>
      <c r="D225" s="12">
        <v>6802</v>
      </c>
    </row>
    <row r="226" spans="1:4" x14ac:dyDescent="0.25">
      <c r="A226" s="4">
        <v>224</v>
      </c>
      <c r="B226" s="12">
        <v>6803</v>
      </c>
      <c r="C226" s="13" t="s">
        <v>260</v>
      </c>
      <c r="D226" s="12">
        <v>6803</v>
      </c>
    </row>
    <row r="227" spans="1:4" x14ac:dyDescent="0.25">
      <c r="A227" s="4">
        <v>225</v>
      </c>
      <c r="B227" s="4">
        <v>39177</v>
      </c>
      <c r="C227" s="2" t="s">
        <v>46</v>
      </c>
      <c r="D227" s="4">
        <v>6379</v>
      </c>
    </row>
    <row r="228" spans="1:4" x14ac:dyDescent="0.25">
      <c r="A228" s="4">
        <v>226</v>
      </c>
      <c r="B228" s="12">
        <v>6603</v>
      </c>
      <c r="C228" s="13" t="s">
        <v>261</v>
      </c>
      <c r="D228" s="12">
        <v>6603</v>
      </c>
    </row>
    <row r="229" spans="1:4" x14ac:dyDescent="0.25">
      <c r="A229" s="4">
        <v>227</v>
      </c>
      <c r="B229" s="12">
        <v>6806</v>
      </c>
      <c r="C229" s="13" t="s">
        <v>262</v>
      </c>
      <c r="D229" s="12">
        <v>6806</v>
      </c>
    </row>
    <row r="230" spans="1:4" x14ac:dyDescent="0.25">
      <c r="A230" s="4">
        <v>228</v>
      </c>
      <c r="B230" s="12">
        <v>6805</v>
      </c>
      <c r="C230" s="13" t="s">
        <v>263</v>
      </c>
      <c r="D230" s="12">
        <v>6805</v>
      </c>
    </row>
    <row r="231" spans="1:4" x14ac:dyDescent="0.25">
      <c r="A231" s="4">
        <v>229</v>
      </c>
      <c r="B231" s="4">
        <v>4617</v>
      </c>
      <c r="C231" s="2" t="s">
        <v>66</v>
      </c>
      <c r="D231" s="4">
        <v>6542</v>
      </c>
    </row>
    <row r="232" spans="1:4" x14ac:dyDescent="0.25">
      <c r="A232" s="4">
        <v>230</v>
      </c>
      <c r="B232" s="12">
        <v>6807</v>
      </c>
      <c r="C232" s="13" t="s">
        <v>264</v>
      </c>
      <c r="D232" s="12">
        <v>6807</v>
      </c>
    </row>
    <row r="233" spans="1:4" x14ac:dyDescent="0.25">
      <c r="A233" s="4">
        <v>231</v>
      </c>
      <c r="B233" s="12">
        <v>6809</v>
      </c>
      <c r="C233" s="13" t="s">
        <v>330</v>
      </c>
      <c r="D233" s="12">
        <v>6809</v>
      </c>
    </row>
    <row r="234" spans="1:4" x14ac:dyDescent="0.25">
      <c r="A234" s="4">
        <v>232</v>
      </c>
      <c r="B234" s="4">
        <v>28070</v>
      </c>
      <c r="C234" s="2" t="s">
        <v>84</v>
      </c>
      <c r="D234" s="4">
        <v>6558</v>
      </c>
    </row>
    <row r="235" spans="1:4" x14ac:dyDescent="0.25">
      <c r="A235" s="4">
        <v>233</v>
      </c>
      <c r="B235" s="4">
        <v>6642</v>
      </c>
      <c r="C235" s="2" t="s">
        <v>151</v>
      </c>
      <c r="D235" s="4">
        <v>6642</v>
      </c>
    </row>
    <row r="236" spans="1:4" x14ac:dyDescent="0.25">
      <c r="A236" s="4">
        <v>234</v>
      </c>
      <c r="B236" s="4">
        <v>6663</v>
      </c>
      <c r="C236" s="2" t="s">
        <v>152</v>
      </c>
      <c r="D236" s="4">
        <v>6663</v>
      </c>
    </row>
    <row r="237" spans="1:4" x14ac:dyDescent="0.25">
      <c r="A237" s="4">
        <v>235</v>
      </c>
      <c r="B237" s="12">
        <v>6850</v>
      </c>
      <c r="C237" s="13" t="s">
        <v>331</v>
      </c>
      <c r="D237" s="12">
        <v>6850</v>
      </c>
    </row>
    <row r="238" spans="1:4" x14ac:dyDescent="0.25">
      <c r="A238" s="4">
        <v>236</v>
      </c>
      <c r="B238" s="12">
        <v>6808</v>
      </c>
      <c r="C238" s="13" t="s">
        <v>266</v>
      </c>
      <c r="D238" s="12">
        <v>6808</v>
      </c>
    </row>
    <row r="239" spans="1:4" x14ac:dyDescent="0.25">
      <c r="A239" s="4">
        <v>237</v>
      </c>
      <c r="B239" s="12">
        <v>6812</v>
      </c>
      <c r="C239" s="13" t="s">
        <v>267</v>
      </c>
      <c r="D239" s="12">
        <v>6812</v>
      </c>
    </row>
    <row r="240" spans="1:4" x14ac:dyDescent="0.25">
      <c r="A240" s="4">
        <v>238</v>
      </c>
      <c r="B240" s="12">
        <v>6813</v>
      </c>
      <c r="C240" s="13" t="s">
        <v>268</v>
      </c>
      <c r="D240" s="12">
        <v>6813</v>
      </c>
    </row>
    <row r="241" spans="1:4" x14ac:dyDescent="0.25">
      <c r="A241" s="4">
        <v>239</v>
      </c>
      <c r="B241" s="4">
        <v>33421</v>
      </c>
      <c r="C241" s="2" t="s">
        <v>41</v>
      </c>
      <c r="D241" s="4">
        <v>6375</v>
      </c>
    </row>
    <row r="242" spans="1:4" x14ac:dyDescent="0.25">
      <c r="A242" s="4">
        <v>240</v>
      </c>
      <c r="B242" s="12">
        <v>6811</v>
      </c>
      <c r="C242" s="13" t="s">
        <v>269</v>
      </c>
      <c r="D242" s="12">
        <v>6811</v>
      </c>
    </row>
    <row r="243" spans="1:4" x14ac:dyDescent="0.25">
      <c r="A243" s="4">
        <v>241</v>
      </c>
      <c r="B243" s="12">
        <v>6810</v>
      </c>
      <c r="C243" s="13" t="s">
        <v>270</v>
      </c>
      <c r="D243" s="12">
        <v>6810</v>
      </c>
    </row>
    <row r="244" spans="1:4" x14ac:dyDescent="0.25">
      <c r="A244" s="4">
        <v>242</v>
      </c>
      <c r="B244" s="12">
        <v>6814</v>
      </c>
      <c r="C244" s="13" t="s">
        <v>271</v>
      </c>
      <c r="D244" s="12">
        <v>6814</v>
      </c>
    </row>
    <row r="245" spans="1:4" x14ac:dyDescent="0.25">
      <c r="A245" s="4">
        <v>243</v>
      </c>
      <c r="B245" s="4">
        <v>34673</v>
      </c>
      <c r="C245" s="2" t="s">
        <v>14</v>
      </c>
      <c r="D245" s="4">
        <v>6191</v>
      </c>
    </row>
    <row r="246" spans="1:4" x14ac:dyDescent="0.25">
      <c r="A246" s="4">
        <v>244</v>
      </c>
      <c r="B246" s="12">
        <v>6859</v>
      </c>
      <c r="C246" s="13" t="s">
        <v>332</v>
      </c>
      <c r="D246" s="12">
        <v>6859</v>
      </c>
    </row>
    <row r="247" spans="1:4" x14ac:dyDescent="0.25">
      <c r="A247" s="4">
        <v>245</v>
      </c>
      <c r="B247" s="12">
        <v>6816</v>
      </c>
      <c r="C247" s="13" t="s">
        <v>274</v>
      </c>
      <c r="D247" s="12">
        <v>6816</v>
      </c>
    </row>
    <row r="248" spans="1:4" x14ac:dyDescent="0.25">
      <c r="A248" s="4">
        <v>246</v>
      </c>
      <c r="B248" s="4">
        <v>27356</v>
      </c>
      <c r="C248" s="2" t="s">
        <v>20</v>
      </c>
      <c r="D248" s="4">
        <v>6196</v>
      </c>
    </row>
    <row r="249" spans="1:4" x14ac:dyDescent="0.25">
      <c r="A249" s="4">
        <v>247</v>
      </c>
      <c r="B249" s="12">
        <v>6865</v>
      </c>
      <c r="C249" s="13" t="s">
        <v>314</v>
      </c>
      <c r="D249" s="12">
        <v>6865</v>
      </c>
    </row>
    <row r="250" spans="1:4" x14ac:dyDescent="0.25">
      <c r="A250" s="4">
        <v>248</v>
      </c>
      <c r="B250" s="12">
        <v>6868</v>
      </c>
      <c r="C250" s="13" t="s">
        <v>317</v>
      </c>
      <c r="D250" s="12">
        <v>6868</v>
      </c>
    </row>
    <row r="251" spans="1:4" x14ac:dyDescent="0.25">
      <c r="A251" s="4">
        <v>249</v>
      </c>
      <c r="B251" s="12">
        <v>6815</v>
      </c>
      <c r="C251" s="13" t="s">
        <v>272</v>
      </c>
      <c r="D251" s="12">
        <v>6815</v>
      </c>
    </row>
    <row r="252" spans="1:4" x14ac:dyDescent="0.25">
      <c r="A252" s="4">
        <v>250</v>
      </c>
      <c r="B252" s="4">
        <v>4283</v>
      </c>
      <c r="C252" s="2" t="s">
        <v>48</v>
      </c>
      <c r="D252" s="4">
        <v>6382</v>
      </c>
    </row>
    <row r="253" spans="1:4" x14ac:dyDescent="0.25">
      <c r="A253" s="4">
        <v>251</v>
      </c>
      <c r="B253" s="12">
        <v>6817</v>
      </c>
      <c r="C253" s="13" t="s">
        <v>273</v>
      </c>
      <c r="D253" s="12">
        <v>6817</v>
      </c>
    </row>
    <row r="254" spans="1:4" x14ac:dyDescent="0.25">
      <c r="A254" s="4">
        <v>252</v>
      </c>
      <c r="B254" s="4">
        <v>18346</v>
      </c>
      <c r="C254" s="2" t="s">
        <v>69</v>
      </c>
      <c r="D254" s="4">
        <v>6556</v>
      </c>
    </row>
    <row r="255" spans="1:4" x14ac:dyDescent="0.25">
      <c r="A255" s="4">
        <v>253</v>
      </c>
      <c r="B255" s="12">
        <v>6818</v>
      </c>
      <c r="C255" s="13" t="s">
        <v>275</v>
      </c>
      <c r="D255" s="12">
        <v>6818</v>
      </c>
    </row>
    <row r="256" spans="1:4" x14ac:dyDescent="0.25">
      <c r="A256" s="4">
        <v>254</v>
      </c>
      <c r="B256" s="12">
        <v>6820</v>
      </c>
      <c r="C256" s="13" t="s">
        <v>276</v>
      </c>
      <c r="D256" s="12">
        <v>6820</v>
      </c>
    </row>
    <row r="257" spans="1:4" x14ac:dyDescent="0.25">
      <c r="A257" s="4">
        <v>255</v>
      </c>
      <c r="B257" s="12">
        <v>6821</v>
      </c>
      <c r="C257" s="13" t="s">
        <v>277</v>
      </c>
      <c r="D257" s="12">
        <v>6821</v>
      </c>
    </row>
    <row r="258" spans="1:4" x14ac:dyDescent="0.25">
      <c r="A258" s="4">
        <v>256</v>
      </c>
      <c r="B258" s="12">
        <v>6822</v>
      </c>
      <c r="C258" s="13" t="s">
        <v>278</v>
      </c>
      <c r="D258" s="12">
        <v>6822</v>
      </c>
    </row>
    <row r="259" spans="1:4" x14ac:dyDescent="0.25">
      <c r="A259" s="4">
        <v>257</v>
      </c>
      <c r="B259" s="12">
        <v>6823</v>
      </c>
      <c r="C259" s="13" t="s">
        <v>279</v>
      </c>
      <c r="D259" s="12">
        <v>6823</v>
      </c>
    </row>
    <row r="260" spans="1:4" x14ac:dyDescent="0.25">
      <c r="A260" s="4">
        <v>258</v>
      </c>
      <c r="B260" s="4">
        <v>6623</v>
      </c>
      <c r="C260" s="2" t="s">
        <v>99</v>
      </c>
      <c r="D260" s="4">
        <v>6623</v>
      </c>
    </row>
    <row r="261" spans="1:4" x14ac:dyDescent="0.25">
      <c r="A261" s="4">
        <v>259</v>
      </c>
      <c r="B261" s="4">
        <v>19163</v>
      </c>
      <c r="C261" s="2" t="s">
        <v>87</v>
      </c>
      <c r="D261" s="4">
        <v>6580</v>
      </c>
    </row>
    <row r="262" spans="1:4" x14ac:dyDescent="0.25">
      <c r="A262" s="4">
        <v>260</v>
      </c>
      <c r="B262" s="12">
        <v>6819</v>
      </c>
      <c r="C262" s="13" t="s">
        <v>280</v>
      </c>
      <c r="D262" s="12">
        <v>6819</v>
      </c>
    </row>
    <row r="263" spans="1:4" x14ac:dyDescent="0.25">
      <c r="A263" s="4">
        <v>261</v>
      </c>
      <c r="B263" s="12">
        <v>6862</v>
      </c>
      <c r="C263" s="13" t="s">
        <v>311</v>
      </c>
      <c r="D263" s="12">
        <v>6862</v>
      </c>
    </row>
    <row r="264" spans="1:4" x14ac:dyDescent="0.25">
      <c r="A264" s="4">
        <v>262</v>
      </c>
      <c r="B264" s="12">
        <v>6824</v>
      </c>
      <c r="C264" s="13" t="s">
        <v>281</v>
      </c>
      <c r="D264" s="12">
        <v>6824</v>
      </c>
    </row>
    <row r="265" spans="1:4" x14ac:dyDescent="0.25">
      <c r="A265" s="4">
        <v>263</v>
      </c>
      <c r="B265" s="4">
        <v>328</v>
      </c>
      <c r="C265" s="2" t="s">
        <v>88</v>
      </c>
      <c r="D265" s="4">
        <v>6581</v>
      </c>
    </row>
    <row r="266" spans="1:4" x14ac:dyDescent="0.25">
      <c r="A266" s="4">
        <v>264</v>
      </c>
      <c r="B266" s="4">
        <v>10267</v>
      </c>
      <c r="C266" s="2" t="s">
        <v>54</v>
      </c>
      <c r="D266" s="4">
        <v>6535</v>
      </c>
    </row>
    <row r="267" spans="1:4" x14ac:dyDescent="0.25">
      <c r="A267" s="4">
        <v>265</v>
      </c>
      <c r="B267" s="4">
        <v>6679</v>
      </c>
      <c r="C267" s="2" t="s">
        <v>158</v>
      </c>
      <c r="D267" s="4">
        <v>6679</v>
      </c>
    </row>
    <row r="268" spans="1:4" x14ac:dyDescent="0.25">
      <c r="A268" s="4">
        <v>266</v>
      </c>
      <c r="B268" s="12">
        <v>6825</v>
      </c>
      <c r="C268" s="13" t="s">
        <v>282</v>
      </c>
      <c r="D268" s="12">
        <v>6825</v>
      </c>
    </row>
    <row r="269" spans="1:4" x14ac:dyDescent="0.25">
      <c r="A269" s="4">
        <v>267</v>
      </c>
      <c r="B269" s="4">
        <v>33421</v>
      </c>
      <c r="C269" s="2" t="s">
        <v>47</v>
      </c>
      <c r="D269" s="4">
        <v>6375</v>
      </c>
    </row>
    <row r="270" spans="1:4" x14ac:dyDescent="0.25">
      <c r="A270" s="4">
        <v>268</v>
      </c>
      <c r="B270" s="12">
        <v>6854</v>
      </c>
      <c r="C270" s="13" t="s">
        <v>333</v>
      </c>
      <c r="D270" s="12">
        <v>6854</v>
      </c>
    </row>
    <row r="271" spans="1:4" x14ac:dyDescent="0.25">
      <c r="A271" s="4">
        <v>269</v>
      </c>
      <c r="B271" s="4">
        <v>28362</v>
      </c>
      <c r="C271" s="2" t="s">
        <v>49</v>
      </c>
      <c r="D271" s="4">
        <v>6384</v>
      </c>
    </row>
    <row r="272" spans="1:4" x14ac:dyDescent="0.25">
      <c r="A272" s="4">
        <v>270</v>
      </c>
      <c r="B272" s="12">
        <v>6827</v>
      </c>
      <c r="C272" s="13" t="s">
        <v>283</v>
      </c>
      <c r="D272" s="12">
        <v>6827</v>
      </c>
    </row>
    <row r="273" spans="1:4" x14ac:dyDescent="0.25">
      <c r="A273" s="4">
        <v>271</v>
      </c>
      <c r="B273" s="12">
        <v>6826</v>
      </c>
      <c r="C273" s="13" t="s">
        <v>284</v>
      </c>
      <c r="D273" s="12">
        <v>6826</v>
      </c>
    </row>
    <row r="274" spans="1:4" x14ac:dyDescent="0.25">
      <c r="A274" s="4">
        <v>272</v>
      </c>
      <c r="B274" s="12">
        <v>6828</v>
      </c>
      <c r="C274" s="13" t="s">
        <v>285</v>
      </c>
      <c r="D274" s="12">
        <v>6828</v>
      </c>
    </row>
    <row r="275" spans="1:4" x14ac:dyDescent="0.25">
      <c r="A275" s="4">
        <v>273</v>
      </c>
      <c r="B275" s="4">
        <v>6688</v>
      </c>
      <c r="C275" s="2" t="s">
        <v>165</v>
      </c>
      <c r="D275" s="4">
        <v>6688</v>
      </c>
    </row>
    <row r="276" spans="1:4" x14ac:dyDescent="0.25">
      <c r="A276" s="4">
        <v>274</v>
      </c>
      <c r="B276" s="4">
        <v>9603</v>
      </c>
      <c r="C276" s="2" t="s">
        <v>16</v>
      </c>
      <c r="D276" s="4">
        <v>6192</v>
      </c>
    </row>
    <row r="277" spans="1:4" x14ac:dyDescent="0.25">
      <c r="A277" s="4">
        <v>275</v>
      </c>
      <c r="B277" s="12">
        <v>6868</v>
      </c>
      <c r="C277" s="13" t="s">
        <v>334</v>
      </c>
      <c r="D277" s="12">
        <v>6868</v>
      </c>
    </row>
    <row r="278" spans="1:4" x14ac:dyDescent="0.25">
      <c r="A278" s="4">
        <v>276</v>
      </c>
      <c r="B278" s="12">
        <v>6831</v>
      </c>
      <c r="C278" s="13" t="s">
        <v>287</v>
      </c>
      <c r="D278" s="12">
        <v>6831</v>
      </c>
    </row>
    <row r="279" spans="1:4" x14ac:dyDescent="0.25">
      <c r="A279" s="4">
        <v>277</v>
      </c>
      <c r="B279" s="12">
        <v>6830</v>
      </c>
      <c r="C279" s="13" t="s">
        <v>286</v>
      </c>
      <c r="D279" s="12">
        <v>6830</v>
      </c>
    </row>
    <row r="280" spans="1:4" x14ac:dyDescent="0.25">
      <c r="A280" s="4">
        <v>278</v>
      </c>
      <c r="B280" s="4">
        <v>6607</v>
      </c>
      <c r="C280" s="2" t="s">
        <v>100</v>
      </c>
      <c r="D280" s="4">
        <v>6607</v>
      </c>
    </row>
    <row r="281" spans="1:4" x14ac:dyDescent="0.25">
      <c r="A281" s="4">
        <v>279</v>
      </c>
      <c r="B281" s="4">
        <v>26498</v>
      </c>
      <c r="C281" s="2" t="s">
        <v>58</v>
      </c>
      <c r="D281" s="4">
        <v>6534</v>
      </c>
    </row>
    <row r="282" spans="1:4" x14ac:dyDescent="0.25">
      <c r="A282" s="4">
        <v>280</v>
      </c>
      <c r="B282" s="12">
        <v>6832</v>
      </c>
      <c r="C282" s="13" t="s">
        <v>288</v>
      </c>
      <c r="D282" s="12">
        <v>6832</v>
      </c>
    </row>
    <row r="283" spans="1:4" x14ac:dyDescent="0.25">
      <c r="A283" s="4">
        <v>281</v>
      </c>
      <c r="B283" s="4">
        <v>6659</v>
      </c>
      <c r="C283" s="2" t="s">
        <v>153</v>
      </c>
      <c r="D283" s="4">
        <v>6659</v>
      </c>
    </row>
    <row r="284" spans="1:4" x14ac:dyDescent="0.25">
      <c r="A284" s="4">
        <v>282</v>
      </c>
      <c r="B284" s="12">
        <v>6833</v>
      </c>
      <c r="C284" s="13" t="s">
        <v>289</v>
      </c>
      <c r="D284" s="12">
        <v>6833</v>
      </c>
    </row>
    <row r="285" spans="1:4" x14ac:dyDescent="0.25">
      <c r="A285" s="4">
        <v>283</v>
      </c>
      <c r="B285" s="4">
        <v>9384</v>
      </c>
      <c r="C285" s="2" t="s">
        <v>17</v>
      </c>
      <c r="D285" s="4">
        <v>6193</v>
      </c>
    </row>
    <row r="286" spans="1:4" x14ac:dyDescent="0.25">
      <c r="A286" s="4">
        <v>284</v>
      </c>
      <c r="B286" s="4">
        <v>6629</v>
      </c>
      <c r="C286" s="2" t="s">
        <v>102</v>
      </c>
      <c r="D286" s="4">
        <v>6629</v>
      </c>
    </row>
    <row r="287" spans="1:4" x14ac:dyDescent="0.25">
      <c r="A287" s="4">
        <v>285</v>
      </c>
      <c r="B287" s="4">
        <v>6635</v>
      </c>
      <c r="C287" s="2" t="s">
        <v>101</v>
      </c>
      <c r="D287" s="4">
        <v>6635</v>
      </c>
    </row>
    <row r="288" spans="1:4" x14ac:dyDescent="0.25">
      <c r="A288" s="4">
        <v>286</v>
      </c>
      <c r="B288" s="4">
        <v>37313</v>
      </c>
      <c r="C288" s="2" t="s">
        <v>67</v>
      </c>
      <c r="D288" s="4">
        <v>6533</v>
      </c>
    </row>
    <row r="289" spans="1:4" x14ac:dyDescent="0.25">
      <c r="A289" s="4">
        <v>287</v>
      </c>
      <c r="B289" s="12">
        <v>6835</v>
      </c>
      <c r="C289" s="13" t="s">
        <v>290</v>
      </c>
      <c r="D289" s="12">
        <v>6835</v>
      </c>
    </row>
    <row r="290" spans="1:4" x14ac:dyDescent="0.25">
      <c r="A290" s="4">
        <v>288</v>
      </c>
      <c r="B290" s="12">
        <v>6834</v>
      </c>
      <c r="C290" s="13" t="s">
        <v>291</v>
      </c>
      <c r="D290" s="12">
        <v>6834</v>
      </c>
    </row>
    <row r="291" spans="1:4" x14ac:dyDescent="0.25">
      <c r="A291" s="4">
        <v>289</v>
      </c>
      <c r="B291" s="12">
        <v>6838</v>
      </c>
      <c r="C291" s="13" t="s">
        <v>292</v>
      </c>
      <c r="D291" s="12">
        <v>6838</v>
      </c>
    </row>
    <row r="292" spans="1:4" x14ac:dyDescent="0.25">
      <c r="A292" s="4">
        <v>290</v>
      </c>
      <c r="B292" s="4">
        <v>6630</v>
      </c>
      <c r="C292" s="2" t="s">
        <v>103</v>
      </c>
      <c r="D292" s="4">
        <v>6630</v>
      </c>
    </row>
    <row r="293" spans="1:4" x14ac:dyDescent="0.25">
      <c r="A293" s="4">
        <v>291</v>
      </c>
      <c r="B293" s="12">
        <v>6837</v>
      </c>
      <c r="C293" s="13" t="s">
        <v>293</v>
      </c>
      <c r="D293" s="12">
        <v>6837</v>
      </c>
    </row>
    <row r="294" spans="1:4" x14ac:dyDescent="0.25">
      <c r="A294" s="4">
        <v>292</v>
      </c>
      <c r="B294" s="12">
        <v>6836</v>
      </c>
      <c r="C294" s="13" t="s">
        <v>294</v>
      </c>
      <c r="D294" s="12">
        <v>6836</v>
      </c>
    </row>
    <row r="295" spans="1:4" x14ac:dyDescent="0.25">
      <c r="A295" s="4">
        <v>293</v>
      </c>
      <c r="B295" s="4">
        <v>10242</v>
      </c>
      <c r="C295" s="2" t="s">
        <v>68</v>
      </c>
      <c r="D295" s="4">
        <v>6544</v>
      </c>
    </row>
    <row r="296" spans="1:4" x14ac:dyDescent="0.25">
      <c r="A296" s="4">
        <v>294</v>
      </c>
      <c r="B296" s="12">
        <v>6839</v>
      </c>
      <c r="C296" s="13" t="s">
        <v>295</v>
      </c>
      <c r="D296" s="12">
        <v>6839</v>
      </c>
    </row>
    <row r="297" spans="1:4" x14ac:dyDescent="0.25">
      <c r="A297" s="4">
        <v>295</v>
      </c>
      <c r="B297" s="12">
        <v>6841</v>
      </c>
      <c r="C297" s="13" t="s">
        <v>299</v>
      </c>
      <c r="D297" s="12">
        <v>6841</v>
      </c>
    </row>
    <row r="298" spans="1:4" x14ac:dyDescent="0.25">
      <c r="A298" s="4">
        <v>296</v>
      </c>
      <c r="B298" s="4">
        <v>27854</v>
      </c>
      <c r="C298" s="2" t="s">
        <v>83</v>
      </c>
      <c r="D298" s="4">
        <v>6557</v>
      </c>
    </row>
    <row r="299" spans="1:4" x14ac:dyDescent="0.25">
      <c r="A299" s="4">
        <v>297</v>
      </c>
      <c r="B299" s="12">
        <v>6842</v>
      </c>
      <c r="C299" s="13" t="s">
        <v>297</v>
      </c>
      <c r="D299" s="12">
        <v>6842</v>
      </c>
    </row>
    <row r="300" spans="1:4" x14ac:dyDescent="0.25">
      <c r="A300" s="4">
        <v>298</v>
      </c>
      <c r="B300" s="12">
        <v>6843</v>
      </c>
      <c r="C300" s="13" t="s">
        <v>298</v>
      </c>
      <c r="D300" s="12">
        <v>6843</v>
      </c>
    </row>
    <row r="301" spans="1:4" x14ac:dyDescent="0.25">
      <c r="A301" s="4">
        <v>299</v>
      </c>
      <c r="B301" s="12">
        <v>6845</v>
      </c>
      <c r="C301" s="13" t="s">
        <v>300</v>
      </c>
      <c r="D301" s="12">
        <v>6845</v>
      </c>
    </row>
    <row r="302" spans="1:4" x14ac:dyDescent="0.25">
      <c r="A302" s="4">
        <v>300</v>
      </c>
      <c r="B302" s="12">
        <v>6844</v>
      </c>
      <c r="C302" s="13" t="s">
        <v>296</v>
      </c>
      <c r="D302" s="12">
        <v>6844</v>
      </c>
    </row>
    <row r="303" spans="1:4" x14ac:dyDescent="0.25">
      <c r="A303" s="4">
        <v>301</v>
      </c>
      <c r="B303" s="4">
        <v>6685</v>
      </c>
      <c r="C303" s="2" t="s">
        <v>168</v>
      </c>
      <c r="D303" s="4">
        <v>6685</v>
      </c>
    </row>
    <row r="304" spans="1:4" x14ac:dyDescent="0.25">
      <c r="A304" s="4">
        <v>302</v>
      </c>
      <c r="B304" s="12">
        <v>6846</v>
      </c>
      <c r="C304" s="13" t="s">
        <v>301</v>
      </c>
      <c r="D304" s="12">
        <v>6846</v>
      </c>
    </row>
    <row r="305" spans="1:4" x14ac:dyDescent="0.25">
      <c r="A305" s="4">
        <v>303</v>
      </c>
      <c r="B305" s="4">
        <v>35038</v>
      </c>
      <c r="C305" s="2" t="s">
        <v>50</v>
      </c>
      <c r="D305" s="4">
        <v>6383</v>
      </c>
    </row>
    <row r="306" spans="1:4" x14ac:dyDescent="0.25">
      <c r="A306" s="4">
        <v>304</v>
      </c>
      <c r="B306" s="4">
        <v>6592</v>
      </c>
      <c r="C306" s="2" t="s">
        <v>104</v>
      </c>
      <c r="D306" s="4">
        <v>6592</v>
      </c>
    </row>
    <row r="307" spans="1:4" x14ac:dyDescent="0.25">
      <c r="A307" s="4">
        <v>305</v>
      </c>
      <c r="B307" s="4">
        <v>18481</v>
      </c>
      <c r="C307" s="2" t="s">
        <v>81</v>
      </c>
      <c r="D307" s="4">
        <v>6559</v>
      </c>
    </row>
    <row r="308" spans="1:4" x14ac:dyDescent="0.25">
      <c r="A308" s="4">
        <v>306</v>
      </c>
      <c r="B308" s="12">
        <v>6840</v>
      </c>
      <c r="C308" s="13" t="s">
        <v>302</v>
      </c>
      <c r="D308" s="12">
        <v>6840</v>
      </c>
    </row>
    <row r="309" spans="1:4" x14ac:dyDescent="0.25">
      <c r="A309" s="4">
        <v>307</v>
      </c>
      <c r="B309" s="4">
        <v>29245</v>
      </c>
      <c r="C309" s="2" t="s">
        <v>42</v>
      </c>
      <c r="D309" s="4">
        <v>6378</v>
      </c>
    </row>
    <row r="310" spans="1:4" x14ac:dyDescent="0.25">
      <c r="A310" s="4">
        <v>308</v>
      </c>
      <c r="B310" s="4">
        <v>6620</v>
      </c>
      <c r="C310" s="2" t="s">
        <v>154</v>
      </c>
      <c r="D310" s="4">
        <v>6620</v>
      </c>
    </row>
    <row r="311" spans="1:4" x14ac:dyDescent="0.25">
      <c r="A311" s="4">
        <v>309</v>
      </c>
      <c r="B311" s="4">
        <v>36237</v>
      </c>
      <c r="C311" s="2" t="s">
        <v>59</v>
      </c>
      <c r="D311" s="4">
        <v>6538</v>
      </c>
    </row>
    <row r="312" spans="1:4" x14ac:dyDescent="0.25">
      <c r="A312" s="4">
        <v>310</v>
      </c>
      <c r="B312" s="12">
        <v>6848</v>
      </c>
      <c r="C312" s="13" t="s">
        <v>303</v>
      </c>
      <c r="D312" s="12">
        <v>6848</v>
      </c>
    </row>
    <row r="313" spans="1:4" x14ac:dyDescent="0.25">
      <c r="A313" s="4">
        <v>311</v>
      </c>
      <c r="B313" s="4">
        <v>6612</v>
      </c>
      <c r="C313" s="2" t="s">
        <v>155</v>
      </c>
      <c r="D313" s="4">
        <v>6612</v>
      </c>
    </row>
    <row r="314" spans="1:4" x14ac:dyDescent="0.25">
      <c r="A314" s="4">
        <v>312</v>
      </c>
      <c r="B314" s="4">
        <v>10809</v>
      </c>
      <c r="C314" s="2" t="s">
        <v>55</v>
      </c>
      <c r="D314" s="4">
        <v>6529</v>
      </c>
    </row>
    <row r="315" spans="1:4" x14ac:dyDescent="0.25">
      <c r="A315" s="4">
        <v>313</v>
      </c>
      <c r="B315" s="4">
        <v>37363</v>
      </c>
      <c r="C315" s="2" t="s">
        <v>95</v>
      </c>
      <c r="D315" s="4">
        <v>6588</v>
      </c>
    </row>
    <row r="316" spans="1:4" x14ac:dyDescent="0.25">
      <c r="A316" s="4">
        <v>314</v>
      </c>
      <c r="B316" s="12">
        <v>6849</v>
      </c>
      <c r="C316" s="13" t="s">
        <v>304</v>
      </c>
      <c r="D316" s="12">
        <v>6849</v>
      </c>
    </row>
    <row r="317" spans="1:4" x14ac:dyDescent="0.25">
      <c r="A317" s="4">
        <v>315</v>
      </c>
      <c r="B317" s="4"/>
      <c r="C317" s="2"/>
      <c r="D317" s="4"/>
    </row>
    <row r="318" spans="1:4" x14ac:dyDescent="0.25">
      <c r="A318" s="4">
        <v>316</v>
      </c>
      <c r="B318" s="4"/>
      <c r="C318" s="2"/>
      <c r="D318" s="4"/>
    </row>
    <row r="319" spans="1:4" x14ac:dyDescent="0.25">
      <c r="A319" s="4">
        <v>317</v>
      </c>
      <c r="B319" s="4"/>
      <c r="C319" s="2"/>
      <c r="D319" s="4"/>
    </row>
    <row r="320" spans="1:4" x14ac:dyDescent="0.25">
      <c r="A320" s="4">
        <v>318</v>
      </c>
      <c r="B320" s="4"/>
      <c r="C320" s="2"/>
      <c r="D320" s="4"/>
    </row>
    <row r="321" spans="1:4" x14ac:dyDescent="0.25">
      <c r="A321" s="4">
        <v>319</v>
      </c>
      <c r="B321" s="4"/>
      <c r="C321" s="2"/>
      <c r="D321" s="4"/>
    </row>
    <row r="322" spans="1:4" x14ac:dyDescent="0.25">
      <c r="A322" s="4">
        <v>320</v>
      </c>
      <c r="B322" s="4"/>
      <c r="C322" s="2"/>
      <c r="D322" s="4"/>
    </row>
    <row r="323" spans="1:4" x14ac:dyDescent="0.25">
      <c r="A323" s="4">
        <v>321</v>
      </c>
      <c r="B323" s="4"/>
      <c r="C323" s="2"/>
      <c r="D323" s="4"/>
    </row>
    <row r="324" spans="1:4" x14ac:dyDescent="0.25">
      <c r="A324" s="4">
        <v>322</v>
      </c>
      <c r="B324" s="4"/>
      <c r="C324" s="2"/>
      <c r="D324" s="4"/>
    </row>
    <row r="325" spans="1:4" x14ac:dyDescent="0.25">
      <c r="A325" s="4">
        <v>323</v>
      </c>
      <c r="B325" s="4"/>
      <c r="C325" s="2"/>
      <c r="D325" s="4"/>
    </row>
    <row r="326" spans="1:4" x14ac:dyDescent="0.25">
      <c r="A326" s="4">
        <v>324</v>
      </c>
      <c r="B326" s="4"/>
      <c r="C326" s="2"/>
      <c r="D326" s="4"/>
    </row>
    <row r="327" spans="1:4" x14ac:dyDescent="0.25">
      <c r="A327" s="4">
        <v>325</v>
      </c>
      <c r="B327" s="4"/>
      <c r="C327" s="2"/>
      <c r="D327" s="4"/>
    </row>
    <row r="328" spans="1:4" x14ac:dyDescent="0.25">
      <c r="A328" s="4">
        <v>326</v>
      </c>
      <c r="B328" s="4"/>
      <c r="C328" s="2"/>
      <c r="D328" s="4"/>
    </row>
    <row r="329" spans="1:4" x14ac:dyDescent="0.25">
      <c r="A329" s="4">
        <v>327</v>
      </c>
      <c r="B329" s="4"/>
      <c r="C329" s="2"/>
      <c r="D329" s="4"/>
    </row>
    <row r="330" spans="1:4" x14ac:dyDescent="0.25">
      <c r="A330" s="4">
        <v>328</v>
      </c>
      <c r="B330" s="4"/>
      <c r="C330" s="2"/>
      <c r="D330" s="4"/>
    </row>
    <row r="331" spans="1:4" x14ac:dyDescent="0.25">
      <c r="A331" s="4">
        <v>329</v>
      </c>
      <c r="B331" s="4"/>
      <c r="C331" s="2"/>
      <c r="D331" s="4"/>
    </row>
    <row r="332" spans="1:4" x14ac:dyDescent="0.25">
      <c r="A332" s="4">
        <v>330</v>
      </c>
      <c r="B332" s="4"/>
      <c r="C332" s="2"/>
      <c r="D332" s="4"/>
    </row>
    <row r="333" spans="1:4" x14ac:dyDescent="0.25">
      <c r="A333" s="4">
        <v>331</v>
      </c>
      <c r="B333" s="4"/>
      <c r="C333" s="2"/>
      <c r="D333" s="4"/>
    </row>
    <row r="334" spans="1:4" x14ac:dyDescent="0.25">
      <c r="A334" s="4">
        <v>332</v>
      </c>
      <c r="B334" s="4"/>
      <c r="C334" s="2"/>
      <c r="D334" s="4"/>
    </row>
    <row r="335" spans="1:4" x14ac:dyDescent="0.25">
      <c r="A335" s="4">
        <v>333</v>
      </c>
      <c r="B335" s="4"/>
      <c r="C335" s="2"/>
      <c r="D335" s="4"/>
    </row>
    <row r="336" spans="1:4" x14ac:dyDescent="0.25">
      <c r="A336" s="4">
        <v>334</v>
      </c>
      <c r="B336" s="4"/>
      <c r="C336" s="2"/>
      <c r="D336" s="4"/>
    </row>
    <row r="337" spans="1:4" x14ac:dyDescent="0.25">
      <c r="A337" s="4">
        <v>335</v>
      </c>
      <c r="B337" s="4"/>
      <c r="C337" s="2"/>
      <c r="D337" s="4"/>
    </row>
    <row r="338" spans="1:4" x14ac:dyDescent="0.25">
      <c r="A338" s="4">
        <v>336</v>
      </c>
      <c r="B338" s="4"/>
      <c r="C338" s="2"/>
      <c r="D338" s="4"/>
    </row>
    <row r="339" spans="1:4" x14ac:dyDescent="0.25">
      <c r="A339" s="4">
        <v>337</v>
      </c>
      <c r="B339" s="4"/>
      <c r="C339" s="2"/>
      <c r="D339" s="4"/>
    </row>
    <row r="340" spans="1:4" x14ac:dyDescent="0.25">
      <c r="A340" s="4">
        <v>338</v>
      </c>
      <c r="B340" s="4"/>
      <c r="C340" s="2"/>
      <c r="D340" s="4"/>
    </row>
    <row r="341" spans="1:4" x14ac:dyDescent="0.25">
      <c r="A341" s="4">
        <v>339</v>
      </c>
      <c r="B341" s="4"/>
      <c r="C341" s="2"/>
      <c r="D341" s="4"/>
    </row>
    <row r="342" spans="1:4" x14ac:dyDescent="0.25">
      <c r="A342" s="4">
        <v>340</v>
      </c>
      <c r="B342" s="4"/>
      <c r="C342" s="2"/>
      <c r="D342" s="4"/>
    </row>
    <row r="343" spans="1:4" x14ac:dyDescent="0.25">
      <c r="A343" s="4">
        <v>341</v>
      </c>
      <c r="B343" s="4"/>
      <c r="C343" s="2"/>
      <c r="D343" s="4"/>
    </row>
    <row r="344" spans="1:4" x14ac:dyDescent="0.25">
      <c r="A344" s="4">
        <v>342</v>
      </c>
      <c r="B344" s="4"/>
      <c r="C344" s="2"/>
      <c r="D344" s="4"/>
    </row>
    <row r="345" spans="1:4" x14ac:dyDescent="0.25">
      <c r="A345" s="4">
        <v>343</v>
      </c>
      <c r="B345" s="4"/>
      <c r="C345" s="2"/>
      <c r="D345" s="4"/>
    </row>
    <row r="346" spans="1:4" x14ac:dyDescent="0.25">
      <c r="A346" s="4">
        <v>344</v>
      </c>
      <c r="B346" s="4"/>
      <c r="C346" s="2"/>
      <c r="D346" s="4"/>
    </row>
    <row r="347" spans="1:4" x14ac:dyDescent="0.25">
      <c r="A347" s="4">
        <v>345</v>
      </c>
      <c r="B347" s="4"/>
      <c r="C347" s="2"/>
      <c r="D347" s="4"/>
    </row>
    <row r="348" spans="1:4" x14ac:dyDescent="0.25">
      <c r="A348" s="4">
        <v>346</v>
      </c>
      <c r="B348" s="4"/>
      <c r="C348" s="2"/>
      <c r="D348" s="4"/>
    </row>
    <row r="349" spans="1:4" x14ac:dyDescent="0.25">
      <c r="A349" s="4">
        <v>347</v>
      </c>
      <c r="B349" s="4"/>
      <c r="C349" s="2"/>
      <c r="D349" s="4"/>
    </row>
    <row r="350" spans="1:4" x14ac:dyDescent="0.25">
      <c r="A350" s="4">
        <v>348</v>
      </c>
      <c r="B350" s="4"/>
      <c r="C350" s="2"/>
      <c r="D350" s="4"/>
    </row>
    <row r="351" spans="1:4" x14ac:dyDescent="0.25">
      <c r="A351" s="4">
        <v>349</v>
      </c>
      <c r="B351" s="4"/>
      <c r="C351" s="2"/>
      <c r="D351" s="4"/>
    </row>
    <row r="352" spans="1:4" x14ac:dyDescent="0.25">
      <c r="A352" s="4">
        <v>350</v>
      </c>
      <c r="B352" s="4"/>
      <c r="C352" s="2"/>
      <c r="D352" s="4"/>
    </row>
    <row r="353" spans="1:4" x14ac:dyDescent="0.25">
      <c r="A353" s="4">
        <v>351</v>
      </c>
      <c r="B353" s="4"/>
      <c r="C353" s="2"/>
      <c r="D353" s="4"/>
    </row>
    <row r="354" spans="1:4" x14ac:dyDescent="0.25">
      <c r="A354" s="4">
        <v>352</v>
      </c>
      <c r="B354" s="4"/>
      <c r="C354" s="2"/>
      <c r="D354" s="4"/>
    </row>
    <row r="355" spans="1:4" x14ac:dyDescent="0.25">
      <c r="A355" s="4">
        <v>353</v>
      </c>
      <c r="B355" s="4"/>
      <c r="C355" s="2"/>
      <c r="D355" s="4"/>
    </row>
    <row r="356" spans="1:4" x14ac:dyDescent="0.25">
      <c r="A356" s="4">
        <v>354</v>
      </c>
      <c r="B356" s="4"/>
      <c r="C356" s="2"/>
      <c r="D356" s="4"/>
    </row>
    <row r="357" spans="1:4" x14ac:dyDescent="0.25">
      <c r="A357" s="4">
        <v>355</v>
      </c>
      <c r="B357" s="4"/>
      <c r="C357" s="2"/>
      <c r="D357" s="4"/>
    </row>
    <row r="358" spans="1:4" x14ac:dyDescent="0.25">
      <c r="A358" s="4">
        <v>356</v>
      </c>
      <c r="B358" s="4"/>
      <c r="C358" s="2"/>
      <c r="D358" s="4"/>
    </row>
    <row r="359" spans="1:4" x14ac:dyDescent="0.25">
      <c r="A359" s="4">
        <v>357</v>
      </c>
      <c r="B359" s="4"/>
      <c r="C359" s="2"/>
      <c r="D359" s="4"/>
    </row>
    <row r="360" spans="1:4" x14ac:dyDescent="0.25">
      <c r="A360" s="4">
        <v>358</v>
      </c>
      <c r="B360" s="4"/>
      <c r="C360" s="2"/>
      <c r="D360" s="4"/>
    </row>
    <row r="361" spans="1:4" x14ac:dyDescent="0.25">
      <c r="A361" s="4">
        <v>359</v>
      </c>
      <c r="B361" s="4"/>
      <c r="C361" s="2"/>
      <c r="D361" s="4"/>
    </row>
    <row r="362" spans="1:4" x14ac:dyDescent="0.25">
      <c r="A362" s="4">
        <v>360</v>
      </c>
      <c r="B362" s="4"/>
      <c r="C362" s="2"/>
      <c r="D362" s="4"/>
    </row>
    <row r="363" spans="1:4" x14ac:dyDescent="0.25">
      <c r="A363" s="4">
        <v>361</v>
      </c>
      <c r="B363" s="4"/>
      <c r="C363" s="2"/>
      <c r="D363" s="4"/>
    </row>
    <row r="364" spans="1:4" x14ac:dyDescent="0.25">
      <c r="A364" s="4">
        <v>362</v>
      </c>
      <c r="B364" s="4"/>
      <c r="C364" s="2"/>
      <c r="D364" s="4"/>
    </row>
    <row r="365" spans="1:4" x14ac:dyDescent="0.25">
      <c r="A365" s="4">
        <v>363</v>
      </c>
      <c r="B365" s="4"/>
      <c r="C365" s="2"/>
      <c r="D365" s="4"/>
    </row>
    <row r="366" spans="1:4" x14ac:dyDescent="0.25">
      <c r="A366" s="4">
        <v>364</v>
      </c>
      <c r="B366" s="4"/>
      <c r="C366" s="2"/>
      <c r="D366" s="4"/>
    </row>
    <row r="367" spans="1:4" x14ac:dyDescent="0.25">
      <c r="A367" s="4">
        <v>365</v>
      </c>
      <c r="B367" s="4"/>
      <c r="C367" s="2"/>
      <c r="D367" s="4"/>
    </row>
    <row r="368" spans="1:4" x14ac:dyDescent="0.25">
      <c r="A368" s="4">
        <v>366</v>
      </c>
      <c r="B368" s="4"/>
      <c r="C368" s="2"/>
      <c r="D368" s="4"/>
    </row>
    <row r="369" spans="1:4" x14ac:dyDescent="0.25">
      <c r="A369" s="4">
        <v>367</v>
      </c>
      <c r="B369" s="4"/>
      <c r="C369" s="2"/>
      <c r="D369" s="4"/>
    </row>
    <row r="370" spans="1:4" x14ac:dyDescent="0.25">
      <c r="A370" s="4">
        <v>368</v>
      </c>
      <c r="B370" s="4"/>
      <c r="C370" s="2"/>
      <c r="D370" s="4"/>
    </row>
    <row r="371" spans="1:4" x14ac:dyDescent="0.25">
      <c r="A371" s="4">
        <v>369</v>
      </c>
      <c r="B371" s="4"/>
      <c r="C371" s="2"/>
      <c r="D371" s="4"/>
    </row>
    <row r="372" spans="1:4" x14ac:dyDescent="0.25">
      <c r="A372" s="4">
        <v>370</v>
      </c>
      <c r="B372" s="4"/>
      <c r="C372" s="2"/>
      <c r="D372" s="4"/>
    </row>
    <row r="373" spans="1:4" x14ac:dyDescent="0.25">
      <c r="A373" s="4">
        <v>371</v>
      </c>
      <c r="B373" s="4"/>
      <c r="C373" s="2"/>
      <c r="D373" s="4"/>
    </row>
    <row r="374" spans="1:4" x14ac:dyDescent="0.25">
      <c r="A374" s="4">
        <v>372</v>
      </c>
      <c r="B374" s="4"/>
      <c r="C374" s="2"/>
      <c r="D374" s="4"/>
    </row>
    <row r="375" spans="1:4" x14ac:dyDescent="0.25">
      <c r="A375" s="4">
        <v>373</v>
      </c>
      <c r="B375" s="4"/>
      <c r="C375" s="2"/>
      <c r="D375" s="4"/>
    </row>
    <row r="376" spans="1:4" x14ac:dyDescent="0.25">
      <c r="A376" s="4">
        <v>374</v>
      </c>
      <c r="B376" s="4"/>
      <c r="C376" s="2"/>
      <c r="D376" s="4"/>
    </row>
    <row r="377" spans="1:4" x14ac:dyDescent="0.25">
      <c r="A377" s="4">
        <v>375</v>
      </c>
      <c r="B377" s="4"/>
      <c r="C377" s="2"/>
      <c r="D377" s="4"/>
    </row>
    <row r="378" spans="1:4" x14ac:dyDescent="0.25">
      <c r="A378" s="4">
        <v>376</v>
      </c>
      <c r="B378" s="4"/>
      <c r="C378" s="2"/>
      <c r="D378" s="4"/>
    </row>
    <row r="379" spans="1:4" x14ac:dyDescent="0.25">
      <c r="A379" s="4">
        <v>377</v>
      </c>
      <c r="B379" s="4"/>
      <c r="C379" s="2"/>
      <c r="D379" s="4"/>
    </row>
    <row r="380" spans="1:4" x14ac:dyDescent="0.25">
      <c r="A380" s="4">
        <v>378</v>
      </c>
      <c r="B380" s="4"/>
      <c r="C380" s="2"/>
      <c r="D380" s="4"/>
    </row>
    <row r="381" spans="1:4" x14ac:dyDescent="0.25">
      <c r="A381" s="4">
        <v>379</v>
      </c>
      <c r="B381" s="4"/>
      <c r="C381" s="2"/>
      <c r="D381" s="4"/>
    </row>
    <row r="382" spans="1:4" x14ac:dyDescent="0.25">
      <c r="A382" s="4">
        <v>380</v>
      </c>
      <c r="B382" s="4"/>
      <c r="C382" s="2"/>
      <c r="D382" s="4"/>
    </row>
    <row r="383" spans="1:4" x14ac:dyDescent="0.25">
      <c r="A383" s="4">
        <v>381</v>
      </c>
      <c r="B383" s="4"/>
      <c r="C383" s="2"/>
      <c r="D383" s="4"/>
    </row>
    <row r="384" spans="1:4" x14ac:dyDescent="0.25">
      <c r="A384" s="4">
        <v>382</v>
      </c>
      <c r="B384" s="4"/>
      <c r="C384" s="2"/>
      <c r="D384" s="4"/>
    </row>
    <row r="385" spans="1:4" x14ac:dyDescent="0.25">
      <c r="A385" s="4">
        <v>383</v>
      </c>
      <c r="B385" s="4"/>
      <c r="C385" s="2"/>
      <c r="D385" s="4"/>
    </row>
    <row r="386" spans="1:4" x14ac:dyDescent="0.25">
      <c r="A386" s="4">
        <v>384</v>
      </c>
      <c r="B386" s="4"/>
      <c r="C386" s="2"/>
      <c r="D386" s="4"/>
    </row>
    <row r="387" spans="1:4" x14ac:dyDescent="0.25">
      <c r="A387" s="4">
        <v>385</v>
      </c>
      <c r="B387" s="4"/>
      <c r="C387" s="2"/>
      <c r="D387" s="4"/>
    </row>
    <row r="388" spans="1:4" x14ac:dyDescent="0.25">
      <c r="A388" s="4">
        <v>386</v>
      </c>
      <c r="B388" s="4"/>
      <c r="C388" s="2"/>
      <c r="D388" s="4"/>
    </row>
    <row r="389" spans="1:4" x14ac:dyDescent="0.25">
      <c r="A389" s="4">
        <v>387</v>
      </c>
      <c r="B389" s="4"/>
      <c r="C389" s="2"/>
      <c r="D389" s="4"/>
    </row>
    <row r="390" spans="1:4" x14ac:dyDescent="0.25">
      <c r="A390" s="4">
        <v>388</v>
      </c>
      <c r="B390" s="4"/>
      <c r="C390" s="2"/>
      <c r="D390" s="4"/>
    </row>
    <row r="391" spans="1:4" x14ac:dyDescent="0.25">
      <c r="A391" s="4">
        <v>389</v>
      </c>
      <c r="B391" s="4"/>
      <c r="C391" s="2"/>
      <c r="D391" s="4"/>
    </row>
    <row r="392" spans="1:4" x14ac:dyDescent="0.25">
      <c r="A392" s="4">
        <v>390</v>
      </c>
      <c r="B392" s="4"/>
      <c r="C392" s="2"/>
      <c r="D392" s="4"/>
    </row>
    <row r="393" spans="1:4" x14ac:dyDescent="0.25">
      <c r="A393" s="4">
        <v>391</v>
      </c>
      <c r="B393" s="4"/>
      <c r="C393" s="2"/>
      <c r="D393" s="4"/>
    </row>
    <row r="394" spans="1:4" x14ac:dyDescent="0.25">
      <c r="A394" s="4">
        <v>392</v>
      </c>
      <c r="B394" s="4"/>
      <c r="C394" s="2"/>
      <c r="D394" s="4"/>
    </row>
    <row r="395" spans="1:4" x14ac:dyDescent="0.25">
      <c r="A395" s="4">
        <v>393</v>
      </c>
      <c r="B395" s="4"/>
      <c r="C395" s="2"/>
      <c r="D395" s="4"/>
    </row>
    <row r="396" spans="1:4" x14ac:dyDescent="0.25">
      <c r="A396" s="4">
        <v>394</v>
      </c>
      <c r="B396" s="4"/>
      <c r="C396" s="2"/>
      <c r="D396" s="4"/>
    </row>
    <row r="397" spans="1:4" x14ac:dyDescent="0.25">
      <c r="A397" s="4">
        <v>395</v>
      </c>
      <c r="B397" s="4"/>
      <c r="C397" s="2"/>
      <c r="D397" s="4"/>
    </row>
    <row r="398" spans="1:4" x14ac:dyDescent="0.25">
      <c r="A398" s="4">
        <v>396</v>
      </c>
      <c r="B398" s="4"/>
      <c r="C398" s="2"/>
      <c r="D398" s="4"/>
    </row>
    <row r="399" spans="1:4" x14ac:dyDescent="0.25">
      <c r="A399" s="4">
        <v>397</v>
      </c>
      <c r="B399" s="4"/>
      <c r="C399" s="2"/>
      <c r="D399" s="4"/>
    </row>
    <row r="400" spans="1:4" x14ac:dyDescent="0.25">
      <c r="A400" s="4">
        <v>398</v>
      </c>
      <c r="B400" s="4"/>
      <c r="C400" s="2"/>
      <c r="D400" s="4"/>
    </row>
    <row r="401" spans="1:4" x14ac:dyDescent="0.25">
      <c r="A401" s="4">
        <v>399</v>
      </c>
      <c r="B401" s="4"/>
      <c r="C401" s="2"/>
      <c r="D401" s="4"/>
    </row>
    <row r="402" spans="1:4" x14ac:dyDescent="0.25">
      <c r="A402" s="4">
        <v>400</v>
      </c>
      <c r="B402" s="4"/>
      <c r="C402" s="2"/>
      <c r="D402" s="4"/>
    </row>
    <row r="403" spans="1:4" x14ac:dyDescent="0.25">
      <c r="A403" s="4">
        <v>401</v>
      </c>
      <c r="B403" s="4"/>
      <c r="C403" s="2"/>
      <c r="D403" s="4"/>
    </row>
    <row r="404" spans="1:4" x14ac:dyDescent="0.25">
      <c r="A404" s="4">
        <v>402</v>
      </c>
      <c r="B404" s="4"/>
      <c r="C404" s="2"/>
      <c r="D404" s="4"/>
    </row>
    <row r="405" spans="1:4" x14ac:dyDescent="0.25">
      <c r="A405" s="4">
        <v>403</v>
      </c>
      <c r="B405" s="4"/>
      <c r="C405" s="2"/>
      <c r="D405" s="4"/>
    </row>
    <row r="406" spans="1:4" x14ac:dyDescent="0.25">
      <c r="A406" s="4">
        <v>404</v>
      </c>
      <c r="B406" s="4"/>
      <c r="C406" s="2"/>
      <c r="D406" s="4"/>
    </row>
    <row r="407" spans="1:4" x14ac:dyDescent="0.25">
      <c r="A407" s="4">
        <v>405</v>
      </c>
      <c r="B407" s="4"/>
      <c r="C407" s="2"/>
      <c r="D407" s="4"/>
    </row>
    <row r="408" spans="1:4" x14ac:dyDescent="0.25">
      <c r="A408" s="4">
        <v>406</v>
      </c>
      <c r="B408" s="4"/>
      <c r="C408" s="2"/>
      <c r="D408" s="4"/>
    </row>
    <row r="409" spans="1:4" x14ac:dyDescent="0.25">
      <c r="A409" s="4">
        <v>407</v>
      </c>
      <c r="B409" s="4"/>
      <c r="C409" s="2"/>
      <c r="D409" s="4"/>
    </row>
    <row r="410" spans="1:4" x14ac:dyDescent="0.25">
      <c r="A410" s="4">
        <v>408</v>
      </c>
      <c r="B410" s="4"/>
      <c r="C410" s="2"/>
      <c r="D410" s="4"/>
    </row>
    <row r="411" spans="1:4" x14ac:dyDescent="0.25">
      <c r="A411" s="4">
        <v>409</v>
      </c>
      <c r="B411" s="4"/>
      <c r="C411" s="2"/>
      <c r="D411" s="4"/>
    </row>
    <row r="412" spans="1:4" x14ac:dyDescent="0.25">
      <c r="A412" s="4">
        <v>410</v>
      </c>
      <c r="B412" s="4"/>
      <c r="C412" s="2"/>
      <c r="D412" s="4"/>
    </row>
    <row r="413" spans="1:4" x14ac:dyDescent="0.25">
      <c r="A413" s="4">
        <v>411</v>
      </c>
      <c r="B413" s="4"/>
      <c r="C413" s="2"/>
      <c r="D413" s="4"/>
    </row>
    <row r="414" spans="1:4" x14ac:dyDescent="0.25">
      <c r="A414" s="4">
        <v>412</v>
      </c>
      <c r="B414" s="4"/>
      <c r="C414" s="2"/>
      <c r="D414" s="4"/>
    </row>
    <row r="415" spans="1:4" x14ac:dyDescent="0.25">
      <c r="A415" s="4">
        <v>413</v>
      </c>
      <c r="B415" s="4"/>
      <c r="C415" s="2"/>
      <c r="D415" s="4"/>
    </row>
    <row r="416" spans="1:4" x14ac:dyDescent="0.25">
      <c r="A416" s="4">
        <v>414</v>
      </c>
      <c r="B416" s="4"/>
      <c r="C416" s="2"/>
      <c r="D416" s="4"/>
    </row>
    <row r="417" spans="1:4" x14ac:dyDescent="0.25">
      <c r="A417" s="4">
        <v>415</v>
      </c>
      <c r="B417" s="4"/>
      <c r="C417" s="2"/>
      <c r="D417" s="4"/>
    </row>
    <row r="418" spans="1:4" x14ac:dyDescent="0.25">
      <c r="A418" s="4">
        <v>416</v>
      </c>
      <c r="B418" s="4"/>
      <c r="C418" s="2"/>
      <c r="D418" s="4"/>
    </row>
    <row r="419" spans="1:4" x14ac:dyDescent="0.25">
      <c r="A419" s="4">
        <v>417</v>
      </c>
      <c r="B419" s="4"/>
      <c r="C419" s="2"/>
      <c r="D419" s="4"/>
    </row>
    <row r="420" spans="1:4" x14ac:dyDescent="0.25">
      <c r="A420" s="4">
        <v>418</v>
      </c>
      <c r="B420" s="4"/>
      <c r="C420" s="2"/>
      <c r="D420" s="4"/>
    </row>
    <row r="421" spans="1:4" x14ac:dyDescent="0.25">
      <c r="A421" s="4">
        <v>419</v>
      </c>
      <c r="B421" s="4"/>
      <c r="C421" s="2"/>
      <c r="D421" s="4"/>
    </row>
    <row r="422" spans="1:4" x14ac:dyDescent="0.25">
      <c r="A422" s="4">
        <v>420</v>
      </c>
      <c r="B422" s="4"/>
      <c r="C422" s="2"/>
      <c r="D422" s="4"/>
    </row>
    <row r="423" spans="1:4" x14ac:dyDescent="0.25">
      <c r="A423" s="4">
        <v>421</v>
      </c>
      <c r="B423" s="4"/>
      <c r="C423" s="2"/>
      <c r="D423" s="4"/>
    </row>
    <row r="424" spans="1:4" x14ac:dyDescent="0.25">
      <c r="A424" s="4">
        <v>422</v>
      </c>
      <c r="B424" s="4"/>
      <c r="C424" s="2"/>
      <c r="D424" s="4"/>
    </row>
    <row r="425" spans="1:4" x14ac:dyDescent="0.25">
      <c r="A425" s="4">
        <v>423</v>
      </c>
      <c r="B425" s="4"/>
      <c r="C425" s="2"/>
      <c r="D425" s="4"/>
    </row>
    <row r="426" spans="1:4" x14ac:dyDescent="0.25">
      <c r="A426" s="4">
        <v>424</v>
      </c>
      <c r="B426" s="4"/>
      <c r="C426" s="2"/>
      <c r="D426" s="4"/>
    </row>
    <row r="427" spans="1:4" x14ac:dyDescent="0.25">
      <c r="A427" s="4">
        <v>425</v>
      </c>
      <c r="B427" s="4"/>
      <c r="C427" s="2"/>
      <c r="D427" s="4"/>
    </row>
    <row r="428" spans="1:4" x14ac:dyDescent="0.25">
      <c r="A428" s="4">
        <v>426</v>
      </c>
      <c r="B428" s="4"/>
      <c r="C428" s="2"/>
      <c r="D428" s="4"/>
    </row>
    <row r="429" spans="1:4" x14ac:dyDescent="0.25">
      <c r="A429" s="4">
        <v>427</v>
      </c>
      <c r="B429" s="4"/>
      <c r="C429" s="2"/>
      <c r="D429" s="4"/>
    </row>
    <row r="430" spans="1:4" x14ac:dyDescent="0.25">
      <c r="A430" s="4">
        <v>428</v>
      </c>
      <c r="B430" s="4"/>
      <c r="C430" s="2"/>
      <c r="D430" s="4"/>
    </row>
    <row r="431" spans="1:4" x14ac:dyDescent="0.25">
      <c r="A431" s="4">
        <v>429</v>
      </c>
      <c r="B431" s="4"/>
      <c r="C431" s="2"/>
      <c r="D431" s="4"/>
    </row>
    <row r="432" spans="1:4" x14ac:dyDescent="0.25">
      <c r="A432" s="4">
        <v>430</v>
      </c>
      <c r="B432" s="4"/>
      <c r="C432" s="2"/>
      <c r="D432" s="4"/>
    </row>
    <row r="433" spans="1:4" x14ac:dyDescent="0.25">
      <c r="A433" s="4">
        <v>431</v>
      </c>
      <c r="B433" s="4"/>
      <c r="C433" s="2"/>
      <c r="D433" s="4"/>
    </row>
    <row r="434" spans="1:4" x14ac:dyDescent="0.25">
      <c r="A434" s="4">
        <v>432</v>
      </c>
      <c r="B434" s="4"/>
      <c r="C434" s="2"/>
      <c r="D434" s="4"/>
    </row>
    <row r="435" spans="1:4" x14ac:dyDescent="0.25">
      <c r="A435" s="4">
        <v>433</v>
      </c>
      <c r="B435" s="4"/>
      <c r="C435" s="2"/>
      <c r="D435" s="4"/>
    </row>
    <row r="436" spans="1:4" x14ac:dyDescent="0.25">
      <c r="A436" s="4">
        <v>434</v>
      </c>
      <c r="B436" s="4"/>
      <c r="C436" s="2"/>
      <c r="D436" s="4"/>
    </row>
    <row r="437" spans="1:4" x14ac:dyDescent="0.25">
      <c r="A437" s="4">
        <v>435</v>
      </c>
      <c r="B437" s="4"/>
      <c r="C437" s="2"/>
      <c r="D437" s="4"/>
    </row>
    <row r="438" spans="1:4" x14ac:dyDescent="0.25">
      <c r="A438" s="4">
        <v>436</v>
      </c>
      <c r="B438" s="4"/>
      <c r="C438" s="2"/>
      <c r="D438" s="4"/>
    </row>
    <row r="439" spans="1:4" x14ac:dyDescent="0.25">
      <c r="A439" s="4">
        <v>437</v>
      </c>
      <c r="B439" s="4"/>
      <c r="C439" s="2"/>
      <c r="D439" s="4"/>
    </row>
    <row r="440" spans="1:4" x14ac:dyDescent="0.25">
      <c r="A440" s="4">
        <v>438</v>
      </c>
      <c r="B440" s="4"/>
      <c r="C440" s="2"/>
      <c r="D440" s="4"/>
    </row>
    <row r="441" spans="1:4" x14ac:dyDescent="0.25">
      <c r="A441" s="4">
        <v>439</v>
      </c>
      <c r="B441" s="4"/>
      <c r="C441" s="2"/>
      <c r="D441" s="4"/>
    </row>
    <row r="442" spans="1:4" x14ac:dyDescent="0.25">
      <c r="A442" s="4">
        <v>440</v>
      </c>
      <c r="B442" s="4"/>
      <c r="C442" s="2"/>
      <c r="D442" s="4"/>
    </row>
    <row r="443" spans="1:4" x14ac:dyDescent="0.25">
      <c r="A443" s="4">
        <v>441</v>
      </c>
      <c r="B443" s="4"/>
      <c r="C443" s="2"/>
      <c r="D443" s="4"/>
    </row>
    <row r="444" spans="1:4" x14ac:dyDescent="0.25">
      <c r="A444" s="4">
        <v>442</v>
      </c>
      <c r="B444" s="4"/>
      <c r="C444" s="2"/>
      <c r="D444" s="4"/>
    </row>
    <row r="445" spans="1:4" x14ac:dyDescent="0.25">
      <c r="A445" s="4">
        <v>443</v>
      </c>
      <c r="B445" s="4"/>
      <c r="C445" s="2"/>
      <c r="D445" s="4"/>
    </row>
    <row r="446" spans="1:4" x14ac:dyDescent="0.25">
      <c r="A446" s="4">
        <v>444</v>
      </c>
      <c r="B446" s="4"/>
      <c r="C446" s="2"/>
      <c r="D446" s="4"/>
    </row>
    <row r="447" spans="1:4" x14ac:dyDescent="0.25">
      <c r="A447" s="4">
        <v>445</v>
      </c>
      <c r="B447" s="4"/>
      <c r="C447" s="2"/>
      <c r="D447" s="4"/>
    </row>
    <row r="448" spans="1:4" x14ac:dyDescent="0.25">
      <c r="A448" s="4">
        <v>446</v>
      </c>
      <c r="B448" s="4"/>
      <c r="C448" s="2"/>
      <c r="D448" s="4"/>
    </row>
    <row r="449" spans="1:4" x14ac:dyDescent="0.25">
      <c r="A449" s="4">
        <v>447</v>
      </c>
      <c r="B449" s="4"/>
      <c r="C449" s="2"/>
      <c r="D449" s="4"/>
    </row>
    <row r="450" spans="1:4" x14ac:dyDescent="0.25">
      <c r="A450" s="4">
        <v>448</v>
      </c>
      <c r="B450" s="4"/>
      <c r="C450" s="2"/>
      <c r="D450" s="4"/>
    </row>
    <row r="451" spans="1:4" x14ac:dyDescent="0.25">
      <c r="A451" s="4">
        <v>449</v>
      </c>
      <c r="B451" s="4"/>
      <c r="C451" s="2"/>
      <c r="D451" s="4"/>
    </row>
    <row r="452" spans="1:4" x14ac:dyDescent="0.25">
      <c r="A452" s="4">
        <v>450</v>
      </c>
      <c r="B452" s="4"/>
      <c r="C452" s="2"/>
      <c r="D452" s="4"/>
    </row>
    <row r="453" spans="1:4" x14ac:dyDescent="0.25">
      <c r="A453" s="4">
        <v>451</v>
      </c>
      <c r="B453" s="4"/>
      <c r="C453" s="2"/>
      <c r="D453" s="4"/>
    </row>
    <row r="454" spans="1:4" x14ac:dyDescent="0.25">
      <c r="A454" s="4">
        <v>452</v>
      </c>
      <c r="B454" s="4"/>
      <c r="C454" s="2"/>
      <c r="D454" s="4"/>
    </row>
    <row r="455" spans="1:4" x14ac:dyDescent="0.25">
      <c r="A455" s="4">
        <v>453</v>
      </c>
      <c r="B455" s="4"/>
      <c r="C455" s="2"/>
      <c r="D455" s="4"/>
    </row>
    <row r="456" spans="1:4" x14ac:dyDescent="0.25">
      <c r="A456" s="4">
        <v>454</v>
      </c>
      <c r="B456" s="4"/>
      <c r="C456" s="2"/>
      <c r="D456" s="4"/>
    </row>
    <row r="457" spans="1:4" x14ac:dyDescent="0.25">
      <c r="A457" s="4">
        <v>455</v>
      </c>
      <c r="B457" s="4"/>
      <c r="C457" s="2"/>
      <c r="D457" s="4"/>
    </row>
    <row r="458" spans="1:4" x14ac:dyDescent="0.25">
      <c r="A458" s="4">
        <v>456</v>
      </c>
      <c r="B458" s="4"/>
      <c r="C458" s="2"/>
      <c r="D458" s="4"/>
    </row>
    <row r="459" spans="1:4" x14ac:dyDescent="0.25">
      <c r="A459" s="4">
        <v>457</v>
      </c>
      <c r="B459" s="4"/>
      <c r="C459" s="2"/>
      <c r="D459" s="4"/>
    </row>
    <row r="460" spans="1:4" x14ac:dyDescent="0.25">
      <c r="A460" s="4">
        <v>458</v>
      </c>
      <c r="B460" s="4"/>
      <c r="C460" s="2"/>
      <c r="D460" s="4"/>
    </row>
    <row r="461" spans="1:4" x14ac:dyDescent="0.25">
      <c r="A461" s="4">
        <v>459</v>
      </c>
      <c r="B461" s="4"/>
      <c r="C461" s="2"/>
      <c r="D461" s="4"/>
    </row>
    <row r="462" spans="1:4" x14ac:dyDescent="0.25">
      <c r="A462" s="4">
        <v>460</v>
      </c>
      <c r="B462" s="4"/>
      <c r="C462" s="2"/>
      <c r="D462" s="4"/>
    </row>
    <row r="463" spans="1:4" x14ac:dyDescent="0.25">
      <c r="A463" s="4">
        <v>461</v>
      </c>
      <c r="B463" s="4"/>
      <c r="C463" s="2"/>
      <c r="D463" s="4"/>
    </row>
    <row r="464" spans="1:4" x14ac:dyDescent="0.25">
      <c r="A464" s="4">
        <v>462</v>
      </c>
      <c r="B464" s="4"/>
      <c r="C464" s="2"/>
      <c r="D464" s="4"/>
    </row>
    <row r="465" spans="1:4" x14ac:dyDescent="0.25">
      <c r="A465" s="4">
        <v>463</v>
      </c>
      <c r="B465" s="4"/>
      <c r="C465" s="2"/>
      <c r="D465" s="4"/>
    </row>
    <row r="466" spans="1:4" x14ac:dyDescent="0.25">
      <c r="A466" s="4">
        <v>464</v>
      </c>
      <c r="B466" s="4"/>
      <c r="C466" s="2"/>
      <c r="D466" s="4"/>
    </row>
    <row r="467" spans="1:4" x14ac:dyDescent="0.25">
      <c r="A467" s="4">
        <v>465</v>
      </c>
      <c r="B467" s="4"/>
      <c r="C467" s="2"/>
      <c r="D467" s="4"/>
    </row>
    <row r="468" spans="1:4" x14ac:dyDescent="0.25">
      <c r="A468" s="4">
        <v>466</v>
      </c>
      <c r="B468" s="4"/>
      <c r="C468" s="2"/>
      <c r="D468" s="4"/>
    </row>
    <row r="469" spans="1:4" x14ac:dyDescent="0.25">
      <c r="A469" s="4">
        <v>467</v>
      </c>
      <c r="B469" s="4"/>
      <c r="C469" s="2"/>
      <c r="D469" s="4"/>
    </row>
    <row r="470" spans="1:4" x14ac:dyDescent="0.25">
      <c r="A470" s="4">
        <v>468</v>
      </c>
      <c r="B470" s="4"/>
      <c r="C470" s="2"/>
      <c r="D470" s="4"/>
    </row>
    <row r="471" spans="1:4" x14ac:dyDescent="0.25">
      <c r="A471" s="4">
        <v>469</v>
      </c>
      <c r="B471" s="4"/>
      <c r="C471" s="2"/>
      <c r="D471" s="4"/>
    </row>
    <row r="472" spans="1:4" x14ac:dyDescent="0.25">
      <c r="A472" s="4">
        <v>470</v>
      </c>
      <c r="B472" s="4"/>
      <c r="C472" s="2"/>
      <c r="D472" s="4"/>
    </row>
    <row r="473" spans="1:4" x14ac:dyDescent="0.25">
      <c r="A473" s="4">
        <v>471</v>
      </c>
      <c r="B473" s="4"/>
      <c r="C473" s="2"/>
      <c r="D473" s="4"/>
    </row>
    <row r="474" spans="1:4" x14ac:dyDescent="0.25">
      <c r="A474" s="4">
        <v>472</v>
      </c>
      <c r="B474" s="4"/>
      <c r="C474" s="2"/>
      <c r="D474" s="4"/>
    </row>
    <row r="475" spans="1:4" x14ac:dyDescent="0.25">
      <c r="A475" s="4">
        <v>473</v>
      </c>
      <c r="B475" s="4"/>
      <c r="C475" s="2"/>
      <c r="D475" s="4"/>
    </row>
    <row r="476" spans="1:4" x14ac:dyDescent="0.25">
      <c r="A476" s="4">
        <v>474</v>
      </c>
      <c r="B476" s="4"/>
      <c r="C476" s="2"/>
      <c r="D476" s="4"/>
    </row>
    <row r="477" spans="1:4" x14ac:dyDescent="0.25">
      <c r="A477" s="4">
        <v>475</v>
      </c>
      <c r="B477" s="4"/>
      <c r="C477" s="2"/>
      <c r="D477" s="4"/>
    </row>
    <row r="478" spans="1:4" x14ac:dyDescent="0.25">
      <c r="A478" s="4">
        <v>476</v>
      </c>
      <c r="B478" s="4"/>
      <c r="C478" s="2"/>
      <c r="D478" s="4"/>
    </row>
    <row r="479" spans="1:4" x14ac:dyDescent="0.25">
      <c r="A479" s="4">
        <v>477</v>
      </c>
      <c r="B479" s="4"/>
      <c r="C479" s="2"/>
      <c r="D479" s="4"/>
    </row>
    <row r="480" spans="1:4" x14ac:dyDescent="0.25">
      <c r="A480" s="4">
        <v>478</v>
      </c>
      <c r="B480" s="4"/>
      <c r="C480" s="2"/>
      <c r="D480" s="4"/>
    </row>
    <row r="481" spans="1:4" x14ac:dyDescent="0.25">
      <c r="A481" s="4">
        <v>479</v>
      </c>
      <c r="B481" s="4"/>
      <c r="C481" s="2"/>
      <c r="D481" s="4"/>
    </row>
    <row r="482" spans="1:4" x14ac:dyDescent="0.25">
      <c r="A482" s="4">
        <v>480</v>
      </c>
      <c r="B482" s="4"/>
      <c r="C482" s="2"/>
      <c r="D482" s="4"/>
    </row>
    <row r="483" spans="1:4" x14ac:dyDescent="0.25">
      <c r="A483" s="4">
        <v>481</v>
      </c>
      <c r="B483" s="4"/>
      <c r="C483" s="2"/>
      <c r="D483" s="4"/>
    </row>
    <row r="484" spans="1:4" x14ac:dyDescent="0.25">
      <c r="A484" s="4">
        <v>482</v>
      </c>
      <c r="B484" s="4"/>
      <c r="C484" s="2"/>
      <c r="D484" s="4"/>
    </row>
    <row r="485" spans="1:4" x14ac:dyDescent="0.25">
      <c r="A485" s="4">
        <v>483</v>
      </c>
      <c r="B485" s="4"/>
      <c r="C485" s="2"/>
      <c r="D485" s="4"/>
    </row>
    <row r="486" spans="1:4" x14ac:dyDescent="0.25">
      <c r="A486" s="4">
        <v>484</v>
      </c>
      <c r="B486" s="4"/>
      <c r="C486" s="2"/>
      <c r="D486" s="4"/>
    </row>
    <row r="487" spans="1:4" x14ac:dyDescent="0.25">
      <c r="A487" s="4">
        <v>485</v>
      </c>
      <c r="B487" s="4"/>
      <c r="C487" s="2"/>
      <c r="D487" s="4"/>
    </row>
    <row r="488" spans="1:4" x14ac:dyDescent="0.25">
      <c r="A488" s="4">
        <v>486</v>
      </c>
      <c r="B488" s="4"/>
      <c r="C488" s="2"/>
      <c r="D488" s="4"/>
    </row>
    <row r="489" spans="1:4" x14ac:dyDescent="0.25">
      <c r="A489" s="4">
        <v>487</v>
      </c>
      <c r="B489" s="4"/>
      <c r="C489" s="2"/>
      <c r="D489" s="4"/>
    </row>
    <row r="490" spans="1:4" x14ac:dyDescent="0.25">
      <c r="A490" s="4">
        <v>488</v>
      </c>
      <c r="B490" s="4"/>
      <c r="C490" s="2"/>
      <c r="D490" s="4"/>
    </row>
    <row r="491" spans="1:4" x14ac:dyDescent="0.25">
      <c r="A491" s="4">
        <v>489</v>
      </c>
      <c r="B491" s="4"/>
      <c r="C491" s="2"/>
      <c r="D491" s="4"/>
    </row>
    <row r="492" spans="1:4" x14ac:dyDescent="0.25">
      <c r="A492" s="4">
        <v>490</v>
      </c>
      <c r="B492" s="4"/>
      <c r="C492" s="2"/>
      <c r="D492" s="4"/>
    </row>
    <row r="493" spans="1:4" x14ac:dyDescent="0.25">
      <c r="A493" s="4">
        <v>491</v>
      </c>
      <c r="B493" s="4"/>
      <c r="C493" s="2"/>
      <c r="D493" s="4"/>
    </row>
    <row r="494" spans="1:4" x14ac:dyDescent="0.25">
      <c r="A494" s="4">
        <v>492</v>
      </c>
      <c r="B494" s="4"/>
      <c r="C494" s="2"/>
      <c r="D494" s="4"/>
    </row>
    <row r="495" spans="1:4" x14ac:dyDescent="0.25">
      <c r="A495" s="4">
        <v>493</v>
      </c>
      <c r="B495" s="4"/>
      <c r="C495" s="2"/>
      <c r="D495" s="4"/>
    </row>
    <row r="496" spans="1:4" x14ac:dyDescent="0.25">
      <c r="A496" s="4">
        <v>494</v>
      </c>
      <c r="B496" s="4"/>
      <c r="C496" s="2"/>
      <c r="D496" s="4"/>
    </row>
    <row r="497" spans="1:4" x14ac:dyDescent="0.25">
      <c r="A497" s="4">
        <v>495</v>
      </c>
      <c r="B497" s="4"/>
      <c r="C497" s="2"/>
      <c r="D497" s="4"/>
    </row>
    <row r="498" spans="1:4" x14ac:dyDescent="0.25">
      <c r="A498" s="4">
        <v>496</v>
      </c>
      <c r="B498" s="4"/>
      <c r="C498" s="2"/>
      <c r="D498" s="4"/>
    </row>
    <row r="499" spans="1:4" x14ac:dyDescent="0.25">
      <c r="A499" s="4">
        <v>497</v>
      </c>
      <c r="B499" s="4"/>
      <c r="C499" s="2"/>
      <c r="D499" s="4"/>
    </row>
    <row r="500" spans="1:4" x14ac:dyDescent="0.25">
      <c r="A500" s="4">
        <v>498</v>
      </c>
      <c r="B500" s="4"/>
      <c r="C500" s="2"/>
      <c r="D500" s="4"/>
    </row>
    <row r="501" spans="1:4" x14ac:dyDescent="0.25">
      <c r="A501" s="4">
        <v>499</v>
      </c>
      <c r="B501" s="4"/>
      <c r="C501" s="2"/>
      <c r="D501" s="4"/>
    </row>
    <row r="502" spans="1:4" x14ac:dyDescent="0.25">
      <c r="A502" s="4">
        <v>500</v>
      </c>
      <c r="B502" s="4"/>
      <c r="C502" s="2"/>
      <c r="D502" s="4"/>
    </row>
    <row r="503" spans="1:4" x14ac:dyDescent="0.25">
      <c r="A503" s="4">
        <v>501</v>
      </c>
      <c r="B503" s="4"/>
      <c r="C503" s="2"/>
      <c r="D503" s="4"/>
    </row>
    <row r="504" spans="1:4" x14ac:dyDescent="0.25">
      <c r="A504" s="4">
        <v>502</v>
      </c>
      <c r="B504" s="4"/>
      <c r="C504" s="2"/>
      <c r="D504" s="4"/>
    </row>
    <row r="505" spans="1:4" x14ac:dyDescent="0.25">
      <c r="A505" s="4">
        <v>503</v>
      </c>
      <c r="B505" s="4"/>
      <c r="C505" s="2"/>
      <c r="D505" s="4"/>
    </row>
    <row r="506" spans="1:4" x14ac:dyDescent="0.25">
      <c r="A506" s="4">
        <v>504</v>
      </c>
      <c r="B506" s="4"/>
      <c r="C506" s="2"/>
      <c r="D506" s="4"/>
    </row>
    <row r="507" spans="1:4" x14ac:dyDescent="0.25">
      <c r="A507" s="4">
        <v>505</v>
      </c>
      <c r="B507" s="4"/>
      <c r="C507" s="2"/>
      <c r="D507" s="4"/>
    </row>
    <row r="508" spans="1:4" x14ac:dyDescent="0.25">
      <c r="A508" s="4">
        <v>506</v>
      </c>
      <c r="B508" s="4"/>
      <c r="C508" s="2"/>
      <c r="D508" s="4"/>
    </row>
    <row r="509" spans="1:4" x14ac:dyDescent="0.25">
      <c r="A509" s="4">
        <v>507</v>
      </c>
      <c r="B509" s="4"/>
      <c r="C509" s="2"/>
      <c r="D509" s="4"/>
    </row>
    <row r="510" spans="1:4" x14ac:dyDescent="0.25">
      <c r="A510" s="4">
        <v>508</v>
      </c>
      <c r="B510" s="4"/>
      <c r="C510" s="2"/>
      <c r="D510" s="4"/>
    </row>
    <row r="511" spans="1:4" x14ac:dyDescent="0.25">
      <c r="A511" s="4">
        <v>509</v>
      </c>
      <c r="B511" s="4"/>
      <c r="C511" s="2"/>
      <c r="D511" s="4"/>
    </row>
    <row r="512" spans="1:4" x14ac:dyDescent="0.25">
      <c r="A512" s="4">
        <v>510</v>
      </c>
      <c r="B512" s="4"/>
      <c r="C512" s="2"/>
      <c r="D512" s="4"/>
    </row>
    <row r="513" spans="1:4" x14ac:dyDescent="0.25">
      <c r="A513" s="4">
        <v>511</v>
      </c>
      <c r="B513" s="4"/>
      <c r="C513" s="2"/>
      <c r="D513" s="4"/>
    </row>
    <row r="514" spans="1:4" x14ac:dyDescent="0.25">
      <c r="A514" s="4">
        <v>512</v>
      </c>
      <c r="B514" s="4"/>
      <c r="C514" s="2"/>
      <c r="D514" s="4"/>
    </row>
    <row r="515" spans="1:4" x14ac:dyDescent="0.25">
      <c r="A515" s="4">
        <v>513</v>
      </c>
      <c r="B515" s="4"/>
      <c r="C515" s="2"/>
      <c r="D515" s="4"/>
    </row>
    <row r="516" spans="1:4" x14ac:dyDescent="0.25">
      <c r="A516" s="4">
        <v>514</v>
      </c>
      <c r="B516" s="4"/>
      <c r="C516" s="2"/>
      <c r="D516" s="4"/>
    </row>
    <row r="517" spans="1:4" x14ac:dyDescent="0.25">
      <c r="A517" s="4">
        <v>515</v>
      </c>
      <c r="B517" s="4"/>
      <c r="C517" s="2"/>
      <c r="D517" s="4"/>
    </row>
    <row r="518" spans="1:4" x14ac:dyDescent="0.25">
      <c r="A518" s="4">
        <v>516</v>
      </c>
      <c r="B518" s="4"/>
      <c r="C518" s="2"/>
      <c r="D518" s="4"/>
    </row>
    <row r="519" spans="1:4" x14ac:dyDescent="0.25">
      <c r="A519" s="4">
        <v>517</v>
      </c>
      <c r="B519" s="4"/>
      <c r="C519" s="2"/>
      <c r="D519" s="4"/>
    </row>
    <row r="520" spans="1:4" x14ac:dyDescent="0.25">
      <c r="A520" s="4">
        <v>518</v>
      </c>
      <c r="B520" s="4"/>
      <c r="C520" s="2"/>
      <c r="D520" s="4"/>
    </row>
    <row r="521" spans="1:4" x14ac:dyDescent="0.25">
      <c r="A521" s="4">
        <v>519</v>
      </c>
      <c r="B521" s="4"/>
      <c r="C521" s="2"/>
      <c r="D521" s="4"/>
    </row>
    <row r="522" spans="1:4" x14ac:dyDescent="0.25">
      <c r="A522" s="4">
        <v>520</v>
      </c>
      <c r="B522" s="4"/>
      <c r="C522" s="2"/>
      <c r="D522" s="4"/>
    </row>
    <row r="523" spans="1:4" x14ac:dyDescent="0.25">
      <c r="A523" s="4">
        <v>521</v>
      </c>
      <c r="B523" s="4"/>
      <c r="C523" s="2"/>
      <c r="D523" s="4"/>
    </row>
    <row r="524" spans="1:4" x14ac:dyDescent="0.25">
      <c r="A524" s="4">
        <v>522</v>
      </c>
      <c r="B524" s="4"/>
      <c r="C524" s="2"/>
      <c r="D524" s="4"/>
    </row>
    <row r="525" spans="1:4" x14ac:dyDescent="0.25">
      <c r="A525" s="4">
        <v>523</v>
      </c>
      <c r="B525" s="4"/>
      <c r="C525" s="2"/>
      <c r="D525" s="4"/>
    </row>
    <row r="526" spans="1:4" x14ac:dyDescent="0.25">
      <c r="A526" s="4">
        <v>524</v>
      </c>
      <c r="B526" s="4"/>
      <c r="C526" s="2"/>
      <c r="D526" s="4"/>
    </row>
    <row r="527" spans="1:4" x14ac:dyDescent="0.25">
      <c r="A527" s="4">
        <v>525</v>
      </c>
      <c r="B527" s="4"/>
      <c r="C527" s="2"/>
      <c r="D527" s="4"/>
    </row>
    <row r="528" spans="1:4" x14ac:dyDescent="0.25">
      <c r="A528" s="4">
        <v>526</v>
      </c>
      <c r="B528" s="4"/>
      <c r="C528" s="2"/>
      <c r="D528" s="4"/>
    </row>
    <row r="529" spans="1:4" x14ac:dyDescent="0.25">
      <c r="A529" s="4">
        <v>527</v>
      </c>
      <c r="B529" s="4"/>
      <c r="C529" s="2"/>
      <c r="D529" s="4"/>
    </row>
    <row r="530" spans="1:4" x14ac:dyDescent="0.25">
      <c r="A530" s="4">
        <v>528</v>
      </c>
      <c r="B530" s="4"/>
      <c r="C530" s="2"/>
      <c r="D530" s="4"/>
    </row>
    <row r="531" spans="1:4" x14ac:dyDescent="0.25">
      <c r="A531" s="4">
        <v>529</v>
      </c>
      <c r="B531" s="4"/>
      <c r="C531" s="2"/>
      <c r="D531" s="4"/>
    </row>
    <row r="532" spans="1:4" x14ac:dyDescent="0.25">
      <c r="A532" s="4">
        <v>530</v>
      </c>
      <c r="B532" s="4"/>
      <c r="C532" s="2"/>
      <c r="D532" s="4"/>
    </row>
    <row r="533" spans="1:4" x14ac:dyDescent="0.25">
      <c r="A533" s="4">
        <v>531</v>
      </c>
      <c r="B533" s="4"/>
      <c r="C533" s="2"/>
      <c r="D533" s="4"/>
    </row>
    <row r="534" spans="1:4" x14ac:dyDescent="0.25">
      <c r="A534" s="4">
        <v>532</v>
      </c>
      <c r="B534" s="4"/>
      <c r="C534" s="2"/>
      <c r="D534" s="4"/>
    </row>
    <row r="535" spans="1:4" x14ac:dyDescent="0.25">
      <c r="A535" s="4">
        <v>533</v>
      </c>
      <c r="B535" s="4"/>
      <c r="C535" s="2"/>
      <c r="D535" s="4"/>
    </row>
    <row r="536" spans="1:4" x14ac:dyDescent="0.25">
      <c r="A536" s="4">
        <v>534</v>
      </c>
      <c r="B536" s="4"/>
      <c r="C536" s="2"/>
      <c r="D536" s="4"/>
    </row>
    <row r="537" spans="1:4" x14ac:dyDescent="0.25">
      <c r="A537" s="4">
        <v>535</v>
      </c>
      <c r="B537" s="4"/>
      <c r="C537" s="2"/>
      <c r="D537" s="4"/>
    </row>
    <row r="538" spans="1:4" x14ac:dyDescent="0.25">
      <c r="A538" s="4">
        <v>536</v>
      </c>
      <c r="B538" s="4"/>
      <c r="C538" s="2"/>
      <c r="D538" s="4"/>
    </row>
    <row r="539" spans="1:4" x14ac:dyDescent="0.25">
      <c r="A539" s="4">
        <v>537</v>
      </c>
      <c r="B539" s="4"/>
      <c r="C539" s="2"/>
      <c r="D539" s="4"/>
    </row>
    <row r="540" spans="1:4" x14ac:dyDescent="0.25">
      <c r="A540" s="4">
        <v>538</v>
      </c>
      <c r="B540" s="4"/>
      <c r="C540" s="2"/>
      <c r="D540" s="4"/>
    </row>
    <row r="541" spans="1:4" x14ac:dyDescent="0.25">
      <c r="A541" s="4">
        <v>539</v>
      </c>
      <c r="B541" s="4"/>
      <c r="C541" s="2"/>
      <c r="D541" s="4"/>
    </row>
    <row r="542" spans="1:4" x14ac:dyDescent="0.25">
      <c r="A542" s="4">
        <v>540</v>
      </c>
      <c r="B542" s="4"/>
      <c r="C542" s="2"/>
      <c r="D542" s="4"/>
    </row>
    <row r="543" spans="1:4" x14ac:dyDescent="0.25">
      <c r="A543" s="4">
        <v>541</v>
      </c>
      <c r="B543" s="4"/>
      <c r="C543" s="2"/>
      <c r="D543" s="4"/>
    </row>
    <row r="544" spans="1:4" x14ac:dyDescent="0.25">
      <c r="A544" s="4">
        <v>542</v>
      </c>
      <c r="B544" s="4"/>
      <c r="C544" s="2"/>
      <c r="D544" s="4"/>
    </row>
    <row r="545" spans="1:4" x14ac:dyDescent="0.25">
      <c r="A545" s="4">
        <v>543</v>
      </c>
      <c r="B545" s="4"/>
      <c r="C545" s="2"/>
      <c r="D545" s="4"/>
    </row>
    <row r="546" spans="1:4" x14ac:dyDescent="0.25">
      <c r="A546" s="4">
        <v>544</v>
      </c>
      <c r="B546" s="4"/>
      <c r="C546" s="2"/>
      <c r="D546" s="4"/>
    </row>
    <row r="547" spans="1:4" x14ac:dyDescent="0.25">
      <c r="A547" s="4">
        <v>545</v>
      </c>
      <c r="B547" s="4"/>
      <c r="C547" s="2"/>
      <c r="D547" s="4"/>
    </row>
    <row r="548" spans="1:4" x14ac:dyDescent="0.25">
      <c r="A548" s="4">
        <v>546</v>
      </c>
      <c r="B548" s="4"/>
      <c r="C548" s="2"/>
      <c r="D548" s="4"/>
    </row>
    <row r="549" spans="1:4" x14ac:dyDescent="0.25">
      <c r="A549" s="4">
        <v>547</v>
      </c>
      <c r="B549" s="4"/>
      <c r="C549" s="2"/>
      <c r="D549" s="4"/>
    </row>
    <row r="550" spans="1:4" x14ac:dyDescent="0.25">
      <c r="A550" s="4">
        <v>548</v>
      </c>
      <c r="B550" s="4"/>
      <c r="C550" s="2"/>
      <c r="D550" s="4"/>
    </row>
    <row r="551" spans="1:4" x14ac:dyDescent="0.25">
      <c r="A551" s="4">
        <v>549</v>
      </c>
      <c r="B551" s="4"/>
      <c r="C551" s="2"/>
      <c r="D551" s="4"/>
    </row>
    <row r="552" spans="1:4" x14ac:dyDescent="0.25">
      <c r="A552" s="4">
        <v>550</v>
      </c>
      <c r="B552" s="4"/>
      <c r="C552" s="2"/>
      <c r="D552" s="4"/>
    </row>
    <row r="553" spans="1:4" x14ac:dyDescent="0.25">
      <c r="A553" s="4">
        <v>551</v>
      </c>
      <c r="B553" s="4"/>
      <c r="C553" s="2"/>
      <c r="D553" s="4"/>
    </row>
    <row r="554" spans="1:4" x14ac:dyDescent="0.25">
      <c r="A554" s="4">
        <v>552</v>
      </c>
      <c r="B554" s="4"/>
      <c r="C554" s="2"/>
      <c r="D554" s="4"/>
    </row>
    <row r="555" spans="1:4" x14ac:dyDescent="0.25">
      <c r="A555" s="4">
        <v>553</v>
      </c>
      <c r="B555" s="4"/>
      <c r="C555" s="2"/>
      <c r="D555" s="4"/>
    </row>
    <row r="556" spans="1:4" x14ac:dyDescent="0.25">
      <c r="A556" s="4">
        <v>554</v>
      </c>
      <c r="B556" s="4"/>
      <c r="C556" s="2"/>
      <c r="D556" s="4"/>
    </row>
    <row r="557" spans="1:4" x14ac:dyDescent="0.25">
      <c r="A557" s="4">
        <v>555</v>
      </c>
      <c r="B557" s="4"/>
      <c r="C557" s="2"/>
      <c r="D557" s="4"/>
    </row>
    <row r="558" spans="1:4" x14ac:dyDescent="0.25">
      <c r="A558" s="4">
        <v>556</v>
      </c>
      <c r="B558" s="4"/>
      <c r="C558" s="2"/>
      <c r="D558" s="4"/>
    </row>
    <row r="559" spans="1:4" x14ac:dyDescent="0.25">
      <c r="A559" s="4">
        <v>557</v>
      </c>
      <c r="B559" s="4"/>
      <c r="C559" s="2"/>
      <c r="D559" s="4"/>
    </row>
    <row r="560" spans="1:4" x14ac:dyDescent="0.25">
      <c r="A560" s="4">
        <v>558</v>
      </c>
      <c r="B560" s="4"/>
      <c r="C560" s="2"/>
      <c r="D560" s="4"/>
    </row>
    <row r="561" spans="1:4" x14ac:dyDescent="0.25">
      <c r="A561" s="4">
        <v>559</v>
      </c>
      <c r="B561" s="4"/>
      <c r="C561" s="2"/>
      <c r="D561" s="4"/>
    </row>
    <row r="562" spans="1:4" x14ac:dyDescent="0.25">
      <c r="A562" s="4">
        <v>560</v>
      </c>
      <c r="B562" s="4"/>
      <c r="C562" s="2"/>
      <c r="D562" s="4"/>
    </row>
    <row r="563" spans="1:4" x14ac:dyDescent="0.25">
      <c r="A563" s="4">
        <v>561</v>
      </c>
      <c r="B563" s="4"/>
      <c r="C563" s="2"/>
      <c r="D563" s="4"/>
    </row>
    <row r="564" spans="1:4" x14ac:dyDescent="0.25">
      <c r="A564" s="4">
        <v>562</v>
      </c>
      <c r="B564" s="4"/>
      <c r="C564" s="2"/>
      <c r="D564" s="4"/>
    </row>
    <row r="565" spans="1:4" x14ac:dyDescent="0.25">
      <c r="A565" s="4">
        <v>563</v>
      </c>
      <c r="B565" s="4"/>
      <c r="C565" s="2"/>
      <c r="D565" s="4"/>
    </row>
    <row r="566" spans="1:4" x14ac:dyDescent="0.25">
      <c r="A566" s="4">
        <v>564</v>
      </c>
      <c r="B566" s="4"/>
      <c r="C566" s="2"/>
      <c r="D566" s="4"/>
    </row>
    <row r="567" spans="1:4" x14ac:dyDescent="0.25">
      <c r="A567" s="4">
        <v>565</v>
      </c>
      <c r="B567" s="4"/>
      <c r="C567" s="2"/>
      <c r="D567" s="4"/>
    </row>
    <row r="568" spans="1:4" x14ac:dyDescent="0.25">
      <c r="A568" s="4">
        <v>566</v>
      </c>
      <c r="B568" s="4"/>
      <c r="C568" s="2"/>
      <c r="D568" s="4"/>
    </row>
    <row r="569" spans="1:4" x14ac:dyDescent="0.25">
      <c r="A569" s="4">
        <v>567</v>
      </c>
      <c r="B569" s="4"/>
      <c r="C569" s="2"/>
      <c r="D569" s="4"/>
    </row>
    <row r="570" spans="1:4" x14ac:dyDescent="0.25">
      <c r="A570" s="4">
        <v>568</v>
      </c>
      <c r="B570" s="4"/>
      <c r="C570" s="2"/>
      <c r="D570" s="4"/>
    </row>
    <row r="571" spans="1:4" x14ac:dyDescent="0.25">
      <c r="A571" s="4">
        <v>569</v>
      </c>
      <c r="B571" s="4"/>
      <c r="C571" s="2"/>
      <c r="D571" s="4"/>
    </row>
    <row r="572" spans="1:4" x14ac:dyDescent="0.25">
      <c r="A572" s="4">
        <v>570</v>
      </c>
      <c r="B572" s="4"/>
      <c r="C572" s="2"/>
      <c r="D572" s="4"/>
    </row>
    <row r="573" spans="1:4" x14ac:dyDescent="0.25">
      <c r="A573" s="4">
        <v>571</v>
      </c>
      <c r="B573" s="4"/>
      <c r="C573" s="2"/>
      <c r="D573" s="4"/>
    </row>
    <row r="574" spans="1:4" x14ac:dyDescent="0.25">
      <c r="A574" s="4">
        <v>572</v>
      </c>
      <c r="B574" s="4"/>
      <c r="C574" s="2"/>
      <c r="D574" s="4"/>
    </row>
    <row r="575" spans="1:4" x14ac:dyDescent="0.25">
      <c r="A575" s="4">
        <v>573</v>
      </c>
      <c r="B575" s="4"/>
      <c r="C575" s="2"/>
      <c r="D575" s="4"/>
    </row>
    <row r="576" spans="1:4" x14ac:dyDescent="0.25">
      <c r="A576" s="4">
        <v>574</v>
      </c>
      <c r="B576" s="4"/>
      <c r="C576" s="2"/>
      <c r="D576" s="4"/>
    </row>
    <row r="577" spans="1:4" x14ac:dyDescent="0.25">
      <c r="A577" s="4">
        <v>575</v>
      </c>
      <c r="B577" s="4"/>
      <c r="C577" s="2"/>
      <c r="D577" s="4"/>
    </row>
    <row r="578" spans="1:4" x14ac:dyDescent="0.25">
      <c r="A578" s="4">
        <v>576</v>
      </c>
      <c r="B578" s="4"/>
      <c r="C578" s="2"/>
      <c r="D578" s="4"/>
    </row>
    <row r="579" spans="1:4" x14ac:dyDescent="0.25">
      <c r="A579" s="4">
        <v>577</v>
      </c>
      <c r="B579" s="4"/>
      <c r="C579" s="2"/>
      <c r="D579" s="4"/>
    </row>
    <row r="580" spans="1:4" x14ac:dyDescent="0.25">
      <c r="A580" s="4">
        <v>578</v>
      </c>
      <c r="B580" s="4"/>
      <c r="C580" s="2"/>
      <c r="D580" s="4"/>
    </row>
    <row r="581" spans="1:4" x14ac:dyDescent="0.25">
      <c r="A581" s="4">
        <v>579</v>
      </c>
      <c r="B581" s="4"/>
      <c r="C581" s="2"/>
      <c r="D581" s="4"/>
    </row>
    <row r="582" spans="1:4" x14ac:dyDescent="0.25">
      <c r="A582" s="4">
        <v>580</v>
      </c>
      <c r="B582" s="4"/>
      <c r="C582" s="2"/>
      <c r="D582" s="4"/>
    </row>
    <row r="583" spans="1:4" x14ac:dyDescent="0.25">
      <c r="A583" s="4">
        <v>581</v>
      </c>
      <c r="B583" s="4"/>
      <c r="C583" s="2"/>
      <c r="D583" s="4"/>
    </row>
    <row r="584" spans="1:4" x14ac:dyDescent="0.25">
      <c r="A584" s="4">
        <v>582</v>
      </c>
      <c r="B584" s="4"/>
      <c r="C584" s="2"/>
      <c r="D584" s="4"/>
    </row>
    <row r="585" spans="1:4" x14ac:dyDescent="0.25">
      <c r="A585" s="4">
        <v>583</v>
      </c>
      <c r="B585" s="4"/>
      <c r="C585" s="2"/>
      <c r="D585" s="4"/>
    </row>
    <row r="586" spans="1:4" x14ac:dyDescent="0.25">
      <c r="A586" s="4">
        <v>584</v>
      </c>
      <c r="B586" s="4"/>
      <c r="C586" s="2"/>
      <c r="D586" s="4"/>
    </row>
    <row r="587" spans="1:4" x14ac:dyDescent="0.25">
      <c r="A587" s="4">
        <v>585</v>
      </c>
      <c r="B587" s="4"/>
      <c r="C587" s="2"/>
      <c r="D587" s="4"/>
    </row>
    <row r="588" spans="1:4" x14ac:dyDescent="0.25">
      <c r="A588" s="4">
        <v>586</v>
      </c>
      <c r="B588" s="4"/>
      <c r="C588" s="2"/>
      <c r="D588" s="4"/>
    </row>
    <row r="589" spans="1:4" x14ac:dyDescent="0.25">
      <c r="A589" s="4">
        <v>587</v>
      </c>
      <c r="B589" s="4"/>
      <c r="C589" s="2"/>
      <c r="D589" s="4"/>
    </row>
    <row r="590" spans="1:4" x14ac:dyDescent="0.25">
      <c r="A590" s="4">
        <v>588</v>
      </c>
      <c r="B590" s="4"/>
      <c r="C590" s="2"/>
      <c r="D590" s="4"/>
    </row>
    <row r="591" spans="1:4" x14ac:dyDescent="0.25">
      <c r="A591" s="4">
        <v>589</v>
      </c>
      <c r="B591" s="4"/>
      <c r="C591" s="2"/>
      <c r="D591" s="4"/>
    </row>
    <row r="592" spans="1:4" x14ac:dyDescent="0.25">
      <c r="A592" s="4">
        <v>590</v>
      </c>
      <c r="B592" s="4"/>
      <c r="C592" s="2"/>
      <c r="D592" s="4"/>
    </row>
    <row r="593" spans="1:4" x14ac:dyDescent="0.25">
      <c r="A593" s="4">
        <v>591</v>
      </c>
      <c r="B593" s="4"/>
      <c r="C593" s="2"/>
      <c r="D593" s="4"/>
    </row>
    <row r="594" spans="1:4" x14ac:dyDescent="0.25">
      <c r="A594" s="4">
        <v>592</v>
      </c>
      <c r="B594" s="4"/>
      <c r="C594" s="2"/>
      <c r="D594" s="4"/>
    </row>
    <row r="595" spans="1:4" x14ac:dyDescent="0.25">
      <c r="A595" s="4">
        <v>593</v>
      </c>
      <c r="B595" s="4"/>
      <c r="C595" s="2"/>
      <c r="D595" s="4"/>
    </row>
    <row r="596" spans="1:4" x14ac:dyDescent="0.25">
      <c r="A596" s="4">
        <v>594</v>
      </c>
      <c r="B596" s="4"/>
      <c r="C596" s="2"/>
      <c r="D596" s="4"/>
    </row>
    <row r="597" spans="1:4" x14ac:dyDescent="0.25">
      <c r="A597" s="4">
        <v>595</v>
      </c>
      <c r="B597" s="4"/>
      <c r="C597" s="2"/>
      <c r="D597" s="4"/>
    </row>
    <row r="598" spans="1:4" x14ac:dyDescent="0.25">
      <c r="A598" s="4">
        <v>596</v>
      </c>
      <c r="B598" s="4"/>
      <c r="C598" s="2"/>
      <c r="D598" s="4"/>
    </row>
    <row r="599" spans="1:4" x14ac:dyDescent="0.25">
      <c r="A599" s="4">
        <v>597</v>
      </c>
      <c r="B599" s="4"/>
      <c r="C599" s="2"/>
      <c r="D599" s="4"/>
    </row>
    <row r="600" spans="1:4" x14ac:dyDescent="0.25">
      <c r="A600" s="4">
        <v>598</v>
      </c>
      <c r="B600" s="4"/>
      <c r="C600" s="2"/>
      <c r="D600" s="4"/>
    </row>
    <row r="601" spans="1:4" x14ac:dyDescent="0.25">
      <c r="A601" s="4">
        <v>599</v>
      </c>
      <c r="B601" s="4"/>
      <c r="C601" s="2"/>
      <c r="D601" s="4"/>
    </row>
    <row r="602" spans="1:4" x14ac:dyDescent="0.25">
      <c r="A602" s="4">
        <v>600</v>
      </c>
      <c r="B602" s="4"/>
      <c r="C602" s="2"/>
      <c r="D602" s="4"/>
    </row>
    <row r="603" spans="1:4" x14ac:dyDescent="0.25">
      <c r="A603" s="4">
        <v>601</v>
      </c>
      <c r="B603" s="4"/>
      <c r="C603" s="2"/>
      <c r="D603" s="4"/>
    </row>
    <row r="604" spans="1:4" x14ac:dyDescent="0.25">
      <c r="A604" s="4">
        <v>602</v>
      </c>
      <c r="B604" s="4"/>
      <c r="C604" s="2"/>
      <c r="D604" s="4"/>
    </row>
    <row r="605" spans="1:4" x14ac:dyDescent="0.25">
      <c r="A605" s="4">
        <v>603</v>
      </c>
      <c r="B605" s="4"/>
      <c r="C605" s="2"/>
      <c r="D605" s="4"/>
    </row>
    <row r="606" spans="1:4" x14ac:dyDescent="0.25">
      <c r="A606" s="4">
        <v>604</v>
      </c>
      <c r="B606" s="4"/>
      <c r="C606" s="2"/>
      <c r="D606" s="4"/>
    </row>
    <row r="607" spans="1:4" x14ac:dyDescent="0.25">
      <c r="A607" s="4">
        <v>605</v>
      </c>
      <c r="B607" s="4"/>
      <c r="C607" s="2"/>
      <c r="D607" s="4"/>
    </row>
    <row r="608" spans="1:4" x14ac:dyDescent="0.25">
      <c r="A608" s="4">
        <v>606</v>
      </c>
      <c r="B608" s="4"/>
      <c r="C608" s="2"/>
      <c r="D608" s="4"/>
    </row>
    <row r="609" spans="1:4" x14ac:dyDescent="0.25">
      <c r="A609" s="4">
        <v>607</v>
      </c>
      <c r="B609" s="4"/>
      <c r="C609" s="2"/>
      <c r="D609" s="4"/>
    </row>
    <row r="610" spans="1:4" x14ac:dyDescent="0.25">
      <c r="A610" s="4">
        <v>608</v>
      </c>
      <c r="B610" s="4"/>
      <c r="C610" s="2"/>
      <c r="D610" s="4"/>
    </row>
    <row r="611" spans="1:4" x14ac:dyDescent="0.25">
      <c r="A611" s="4">
        <v>609</v>
      </c>
      <c r="B611" s="4"/>
      <c r="C611" s="2"/>
      <c r="D611" s="4"/>
    </row>
    <row r="612" spans="1:4" x14ac:dyDescent="0.25">
      <c r="A612" s="4">
        <v>610</v>
      </c>
      <c r="B612" s="4"/>
      <c r="C612" s="2"/>
      <c r="D612" s="4"/>
    </row>
    <row r="613" spans="1:4" x14ac:dyDescent="0.25">
      <c r="A613" s="4">
        <v>611</v>
      </c>
      <c r="B613" s="4"/>
      <c r="C613" s="2"/>
      <c r="D613" s="4"/>
    </row>
    <row r="614" spans="1:4" x14ac:dyDescent="0.25">
      <c r="A614" s="4">
        <v>612</v>
      </c>
      <c r="B614" s="4"/>
      <c r="C614" s="2"/>
      <c r="D614" s="4"/>
    </row>
    <row r="615" spans="1:4" x14ac:dyDescent="0.25">
      <c r="A615" s="4">
        <v>613</v>
      </c>
      <c r="B615" s="4"/>
      <c r="C615" s="2"/>
      <c r="D615" s="4"/>
    </row>
    <row r="616" spans="1:4" x14ac:dyDescent="0.25">
      <c r="A616" s="4">
        <v>614</v>
      </c>
      <c r="B616" s="4"/>
      <c r="C616" s="2"/>
      <c r="D616" s="4"/>
    </row>
    <row r="617" spans="1:4" x14ac:dyDescent="0.25">
      <c r="A617" s="4">
        <v>615</v>
      </c>
      <c r="B617" s="4"/>
      <c r="C617" s="2"/>
      <c r="D617" s="4"/>
    </row>
    <row r="618" spans="1:4" x14ac:dyDescent="0.25">
      <c r="A618" s="4">
        <v>616</v>
      </c>
      <c r="B618" s="4"/>
      <c r="C618" s="2"/>
      <c r="D618" s="4"/>
    </row>
    <row r="619" spans="1:4" x14ac:dyDescent="0.25">
      <c r="A619" s="4">
        <v>617</v>
      </c>
      <c r="B619" s="4"/>
      <c r="C619" s="2"/>
      <c r="D619" s="4"/>
    </row>
    <row r="620" spans="1:4" x14ac:dyDescent="0.25">
      <c r="A620" s="4">
        <v>618</v>
      </c>
      <c r="B620" s="4"/>
      <c r="C620" s="2"/>
      <c r="D620" s="4"/>
    </row>
    <row r="621" spans="1:4" x14ac:dyDescent="0.25">
      <c r="A621" s="4">
        <v>619</v>
      </c>
      <c r="B621" s="4"/>
      <c r="C621" s="2"/>
      <c r="D621" s="4"/>
    </row>
    <row r="622" spans="1:4" x14ac:dyDescent="0.25">
      <c r="A622" s="4">
        <v>620</v>
      </c>
      <c r="B622" s="4"/>
      <c r="C622" s="2"/>
      <c r="D622" s="4"/>
    </row>
    <row r="623" spans="1:4" x14ac:dyDescent="0.25">
      <c r="A623" s="4">
        <v>621</v>
      </c>
      <c r="B623" s="4"/>
      <c r="C623" s="2"/>
      <c r="D623" s="4"/>
    </row>
    <row r="624" spans="1:4" x14ac:dyDescent="0.25">
      <c r="A624" s="4">
        <v>622</v>
      </c>
      <c r="B624" s="4"/>
      <c r="C624" s="2"/>
      <c r="D624" s="4"/>
    </row>
    <row r="625" spans="1:4" x14ac:dyDescent="0.25">
      <c r="A625" s="4">
        <v>623</v>
      </c>
      <c r="B625" s="4"/>
      <c r="C625" s="2"/>
      <c r="D625" s="4"/>
    </row>
    <row r="626" spans="1:4" x14ac:dyDescent="0.25">
      <c r="A626" s="4">
        <v>624</v>
      </c>
      <c r="B626" s="4"/>
      <c r="C626" s="2"/>
      <c r="D626" s="4"/>
    </row>
    <row r="627" spans="1:4" x14ac:dyDescent="0.25">
      <c r="A627" s="4">
        <v>625</v>
      </c>
      <c r="B627" s="4"/>
      <c r="C627" s="2"/>
      <c r="D627" s="4"/>
    </row>
    <row r="628" spans="1:4" x14ac:dyDescent="0.25">
      <c r="A628" s="4">
        <v>626</v>
      </c>
      <c r="B628" s="4"/>
      <c r="C628" s="2"/>
      <c r="D628" s="4"/>
    </row>
    <row r="629" spans="1:4" x14ac:dyDescent="0.25">
      <c r="A629" s="4">
        <v>627</v>
      </c>
      <c r="B629" s="4"/>
      <c r="C629" s="2"/>
      <c r="D629" s="4"/>
    </row>
    <row r="630" spans="1:4" x14ac:dyDescent="0.25">
      <c r="A630" s="4">
        <v>628</v>
      </c>
      <c r="B630" s="4"/>
      <c r="C630" s="2"/>
      <c r="D630" s="4"/>
    </row>
    <row r="631" spans="1:4" x14ac:dyDescent="0.25">
      <c r="A631" s="4">
        <v>629</v>
      </c>
      <c r="B631" s="4"/>
      <c r="C631" s="2"/>
      <c r="D631" s="4"/>
    </row>
    <row r="632" spans="1:4" x14ac:dyDescent="0.25">
      <c r="A632" s="4">
        <v>630</v>
      </c>
      <c r="B632" s="4"/>
      <c r="C632" s="2"/>
      <c r="D632" s="4"/>
    </row>
    <row r="633" spans="1:4" x14ac:dyDescent="0.25">
      <c r="A633" s="4">
        <v>631</v>
      </c>
      <c r="B633" s="4"/>
      <c r="C633" s="2"/>
      <c r="D633" s="4"/>
    </row>
    <row r="634" spans="1:4" x14ac:dyDescent="0.25">
      <c r="A634" s="4">
        <v>632</v>
      </c>
      <c r="B634" s="4"/>
      <c r="C634" s="2"/>
      <c r="D634" s="4"/>
    </row>
    <row r="635" spans="1:4" x14ac:dyDescent="0.25">
      <c r="A635" s="4">
        <v>633</v>
      </c>
      <c r="B635" s="4"/>
      <c r="C635" s="2"/>
      <c r="D635" s="4"/>
    </row>
    <row r="636" spans="1:4" x14ac:dyDescent="0.25">
      <c r="A636" s="4">
        <v>634</v>
      </c>
      <c r="B636" s="4"/>
      <c r="C636" s="2"/>
      <c r="D636" s="4"/>
    </row>
    <row r="637" spans="1:4" x14ac:dyDescent="0.25">
      <c r="A637" s="4">
        <v>635</v>
      </c>
      <c r="B637" s="4"/>
      <c r="C637" s="2"/>
      <c r="D637" s="4"/>
    </row>
    <row r="638" spans="1:4" x14ac:dyDescent="0.25">
      <c r="A638" s="4">
        <v>636</v>
      </c>
      <c r="B638" s="4"/>
      <c r="C638" s="2"/>
      <c r="D638" s="4"/>
    </row>
    <row r="639" spans="1:4" x14ac:dyDescent="0.25">
      <c r="A639" s="4">
        <v>637</v>
      </c>
      <c r="B639" s="4"/>
      <c r="C639" s="2"/>
      <c r="D639" s="4"/>
    </row>
    <row r="640" spans="1:4" x14ac:dyDescent="0.25">
      <c r="A640" s="4">
        <v>638</v>
      </c>
      <c r="B640" s="4"/>
      <c r="C640" s="2"/>
      <c r="D640" s="4"/>
    </row>
    <row r="641" spans="1:4" x14ac:dyDescent="0.25">
      <c r="A641" s="4">
        <v>639</v>
      </c>
      <c r="B641" s="4"/>
      <c r="C641" s="2"/>
      <c r="D641" s="4"/>
    </row>
    <row r="642" spans="1:4" x14ac:dyDescent="0.25">
      <c r="A642" s="4">
        <v>640</v>
      </c>
      <c r="B642" s="4"/>
      <c r="C642" s="2"/>
      <c r="D642" s="4"/>
    </row>
    <row r="643" spans="1:4" x14ac:dyDescent="0.25">
      <c r="A643" s="4">
        <v>641</v>
      </c>
      <c r="B643" s="4"/>
      <c r="C643" s="2"/>
      <c r="D643" s="4"/>
    </row>
    <row r="644" spans="1:4" x14ac:dyDescent="0.25">
      <c r="A644" s="4">
        <v>642</v>
      </c>
      <c r="B644" s="4"/>
      <c r="C644" s="2"/>
      <c r="D644" s="4"/>
    </row>
    <row r="645" spans="1:4" x14ac:dyDescent="0.25">
      <c r="A645" s="4">
        <v>643</v>
      </c>
      <c r="B645" s="4"/>
      <c r="C645" s="2"/>
      <c r="D645" s="4"/>
    </row>
    <row r="646" spans="1:4" x14ac:dyDescent="0.25">
      <c r="A646" s="4">
        <v>644</v>
      </c>
      <c r="B646" s="4"/>
      <c r="C646" s="2"/>
      <c r="D646" s="4"/>
    </row>
    <row r="647" spans="1:4" x14ac:dyDescent="0.25">
      <c r="A647" s="4">
        <v>645</v>
      </c>
      <c r="B647" s="4"/>
      <c r="C647" s="2"/>
      <c r="D647" s="4"/>
    </row>
    <row r="648" spans="1:4" x14ac:dyDescent="0.25">
      <c r="A648" s="4">
        <v>646</v>
      </c>
      <c r="B648" s="4"/>
      <c r="C648" s="2"/>
      <c r="D648" s="4"/>
    </row>
    <row r="649" spans="1:4" x14ac:dyDescent="0.25">
      <c r="A649" s="4">
        <v>647</v>
      </c>
      <c r="B649" s="4"/>
      <c r="C649" s="2"/>
      <c r="D649" s="4"/>
    </row>
    <row r="650" spans="1:4" x14ac:dyDescent="0.25">
      <c r="A650" s="4">
        <v>648</v>
      </c>
      <c r="B650" s="4"/>
      <c r="C650" s="2"/>
      <c r="D650" s="4"/>
    </row>
    <row r="651" spans="1:4" x14ac:dyDescent="0.25">
      <c r="A651" s="4">
        <v>649</v>
      </c>
      <c r="B651" s="4"/>
      <c r="C651" s="2"/>
      <c r="D651" s="4"/>
    </row>
    <row r="652" spans="1:4" x14ac:dyDescent="0.25">
      <c r="A652" s="4">
        <v>650</v>
      </c>
      <c r="B652" s="4"/>
      <c r="C652" s="2"/>
      <c r="D652" s="4"/>
    </row>
    <row r="653" spans="1:4" x14ac:dyDescent="0.25">
      <c r="A653" s="4">
        <v>651</v>
      </c>
      <c r="B653" s="4"/>
      <c r="C653" s="2"/>
      <c r="D653" s="4"/>
    </row>
    <row r="654" spans="1:4" x14ac:dyDescent="0.25">
      <c r="A654" s="4">
        <v>652</v>
      </c>
      <c r="B654" s="4"/>
      <c r="C654" s="2"/>
      <c r="D654" s="4"/>
    </row>
    <row r="655" spans="1:4" x14ac:dyDescent="0.25">
      <c r="A655" s="4">
        <v>653</v>
      </c>
      <c r="B655" s="4"/>
      <c r="C655" s="2"/>
      <c r="D655" s="4"/>
    </row>
    <row r="656" spans="1:4" x14ac:dyDescent="0.25">
      <c r="A656" s="4">
        <v>654</v>
      </c>
      <c r="B656" s="4"/>
      <c r="C656" s="2"/>
      <c r="D656" s="4"/>
    </row>
    <row r="657" spans="1:4" x14ac:dyDescent="0.25">
      <c r="A657" s="4">
        <v>655</v>
      </c>
      <c r="B657" s="4"/>
      <c r="C657" s="2"/>
      <c r="D657" s="4"/>
    </row>
    <row r="658" spans="1:4" x14ac:dyDescent="0.25">
      <c r="A658" s="4">
        <v>656</v>
      </c>
      <c r="B658" s="4"/>
      <c r="C658" s="2"/>
      <c r="D658" s="4"/>
    </row>
    <row r="659" spans="1:4" x14ac:dyDescent="0.25">
      <c r="A659" s="4">
        <v>657</v>
      </c>
      <c r="B659" s="4"/>
      <c r="C659" s="2"/>
      <c r="D659" s="4"/>
    </row>
    <row r="660" spans="1:4" x14ac:dyDescent="0.25">
      <c r="A660" s="4">
        <v>658</v>
      </c>
      <c r="B660" s="4"/>
      <c r="C660" s="2"/>
      <c r="D660" s="4"/>
    </row>
    <row r="661" spans="1:4" x14ac:dyDescent="0.25">
      <c r="A661" s="4">
        <v>659</v>
      </c>
      <c r="B661" s="4"/>
      <c r="C661" s="2"/>
      <c r="D661" s="4"/>
    </row>
    <row r="662" spans="1:4" x14ac:dyDescent="0.25">
      <c r="A662" s="4">
        <v>660</v>
      </c>
      <c r="B662" s="4"/>
      <c r="C662" s="2"/>
      <c r="D662" s="4"/>
    </row>
    <row r="663" spans="1:4" x14ac:dyDescent="0.25">
      <c r="A663" s="4">
        <v>661</v>
      </c>
      <c r="B663" s="4"/>
      <c r="C663" s="2"/>
      <c r="D663" s="4"/>
    </row>
    <row r="664" spans="1:4" x14ac:dyDescent="0.25">
      <c r="A664" s="4">
        <v>662</v>
      </c>
      <c r="B664" s="4"/>
      <c r="C664" s="2"/>
      <c r="D664" s="4"/>
    </row>
    <row r="665" spans="1:4" x14ac:dyDescent="0.25">
      <c r="A665" s="4">
        <v>663</v>
      </c>
      <c r="B665" s="4"/>
      <c r="C665" s="2"/>
      <c r="D665" s="4"/>
    </row>
    <row r="666" spans="1:4" x14ac:dyDescent="0.25">
      <c r="A666" s="4">
        <v>664</v>
      </c>
      <c r="B666" s="4"/>
      <c r="C666" s="2"/>
      <c r="D666" s="4"/>
    </row>
    <row r="667" spans="1:4" x14ac:dyDescent="0.25">
      <c r="A667" s="4">
        <v>665</v>
      </c>
      <c r="B667" s="4"/>
      <c r="C667" s="2"/>
      <c r="D667" s="4"/>
    </row>
    <row r="668" spans="1:4" x14ac:dyDescent="0.25">
      <c r="A668" s="4">
        <v>666</v>
      </c>
      <c r="B668" s="4"/>
      <c r="C668" s="2"/>
      <c r="D668" s="4"/>
    </row>
    <row r="669" spans="1:4" x14ac:dyDescent="0.25">
      <c r="A669" s="4">
        <v>667</v>
      </c>
      <c r="B669" s="4"/>
      <c r="C669" s="2"/>
      <c r="D669" s="4"/>
    </row>
    <row r="670" spans="1:4" x14ac:dyDescent="0.25">
      <c r="A670" s="4">
        <v>668</v>
      </c>
      <c r="B670" s="4"/>
      <c r="C670" s="2"/>
      <c r="D670" s="4"/>
    </row>
    <row r="671" spans="1:4" x14ac:dyDescent="0.25">
      <c r="A671" s="4">
        <v>669</v>
      </c>
      <c r="B671" s="4"/>
      <c r="C671" s="2"/>
      <c r="D671" s="4"/>
    </row>
    <row r="672" spans="1:4" x14ac:dyDescent="0.25">
      <c r="A672" s="4">
        <v>670</v>
      </c>
      <c r="B672" s="4"/>
      <c r="C672" s="2"/>
      <c r="D672" s="4"/>
    </row>
    <row r="673" spans="1:4" x14ac:dyDescent="0.25">
      <c r="A673" s="4">
        <v>671</v>
      </c>
      <c r="B673" s="4"/>
      <c r="C673" s="2"/>
      <c r="D673" s="4"/>
    </row>
    <row r="674" spans="1:4" x14ac:dyDescent="0.25">
      <c r="A674" s="4">
        <v>672</v>
      </c>
      <c r="B674" s="4"/>
      <c r="C674" s="2"/>
      <c r="D674" s="4"/>
    </row>
    <row r="675" spans="1:4" x14ac:dyDescent="0.25">
      <c r="A675" s="4">
        <v>673</v>
      </c>
      <c r="B675" s="4"/>
      <c r="C675" s="2"/>
      <c r="D675" s="4"/>
    </row>
    <row r="676" spans="1:4" x14ac:dyDescent="0.25">
      <c r="A676" s="4">
        <v>674</v>
      </c>
      <c r="B676" s="4"/>
      <c r="C676" s="2"/>
      <c r="D676" s="4"/>
    </row>
    <row r="677" spans="1:4" x14ac:dyDescent="0.25">
      <c r="A677" s="4">
        <v>675</v>
      </c>
      <c r="B677" s="4"/>
      <c r="C677" s="2"/>
      <c r="D677" s="4"/>
    </row>
    <row r="678" spans="1:4" x14ac:dyDescent="0.25">
      <c r="A678" s="4">
        <v>676</v>
      </c>
      <c r="B678" s="4"/>
      <c r="C678" s="2"/>
      <c r="D678" s="4"/>
    </row>
    <row r="679" spans="1:4" x14ac:dyDescent="0.25">
      <c r="A679" s="4">
        <v>677</v>
      </c>
      <c r="B679" s="4"/>
      <c r="C679" s="2"/>
      <c r="D679" s="4"/>
    </row>
    <row r="680" spans="1:4" x14ac:dyDescent="0.25">
      <c r="A680" s="4">
        <v>678</v>
      </c>
      <c r="B680" s="4"/>
      <c r="C680" s="2"/>
      <c r="D680" s="4"/>
    </row>
    <row r="681" spans="1:4" x14ac:dyDescent="0.25">
      <c r="A681" s="4">
        <v>679</v>
      </c>
      <c r="B681" s="4"/>
      <c r="C681" s="2"/>
      <c r="D681" s="4"/>
    </row>
    <row r="682" spans="1:4" x14ac:dyDescent="0.25">
      <c r="A682" s="4">
        <v>680</v>
      </c>
      <c r="B682" s="4"/>
      <c r="C682" s="2"/>
      <c r="D682" s="4"/>
    </row>
    <row r="683" spans="1:4" x14ac:dyDescent="0.25">
      <c r="A683" s="4">
        <v>681</v>
      </c>
      <c r="B683" s="4"/>
      <c r="C683" s="2"/>
      <c r="D683" s="4"/>
    </row>
    <row r="684" spans="1:4" x14ac:dyDescent="0.25">
      <c r="A684" s="4">
        <v>682</v>
      </c>
      <c r="B684" s="4"/>
      <c r="C684" s="2"/>
      <c r="D684" s="4"/>
    </row>
    <row r="685" spans="1:4" x14ac:dyDescent="0.25">
      <c r="A685" s="4">
        <v>683</v>
      </c>
      <c r="B685" s="4"/>
      <c r="C685" s="2"/>
      <c r="D685" s="4"/>
    </row>
    <row r="686" spans="1:4" x14ac:dyDescent="0.25">
      <c r="A686" s="4">
        <v>684</v>
      </c>
      <c r="B686" s="4"/>
      <c r="C686" s="2"/>
      <c r="D686" s="4"/>
    </row>
    <row r="687" spans="1:4" x14ac:dyDescent="0.25">
      <c r="A687" s="4">
        <v>685</v>
      </c>
      <c r="B687" s="4"/>
      <c r="C687" s="2"/>
      <c r="D687" s="4"/>
    </row>
    <row r="688" spans="1:4" x14ac:dyDescent="0.25">
      <c r="A688" s="4">
        <v>686</v>
      </c>
      <c r="B688" s="4"/>
      <c r="C688" s="2"/>
      <c r="D688" s="4"/>
    </row>
    <row r="689" spans="1:4" x14ac:dyDescent="0.25">
      <c r="A689" s="4">
        <v>687</v>
      </c>
      <c r="B689" s="4"/>
      <c r="C689" s="2"/>
      <c r="D689" s="4"/>
    </row>
    <row r="690" spans="1:4" x14ac:dyDescent="0.25">
      <c r="A690" s="4">
        <v>688</v>
      </c>
      <c r="B690" s="4"/>
      <c r="C690" s="2"/>
      <c r="D690" s="4"/>
    </row>
    <row r="691" spans="1:4" x14ac:dyDescent="0.25">
      <c r="A691" s="4">
        <v>689</v>
      </c>
      <c r="B691" s="4"/>
      <c r="C691" s="2"/>
      <c r="D691" s="4"/>
    </row>
    <row r="692" spans="1:4" x14ac:dyDescent="0.25">
      <c r="A692" s="4">
        <v>690</v>
      </c>
      <c r="B692" s="4"/>
      <c r="C692" s="2"/>
      <c r="D692" s="4"/>
    </row>
    <row r="693" spans="1:4" x14ac:dyDescent="0.25">
      <c r="A693" s="4">
        <v>691</v>
      </c>
      <c r="B693" s="4"/>
      <c r="C693" s="2"/>
      <c r="D693" s="4"/>
    </row>
    <row r="694" spans="1:4" x14ac:dyDescent="0.25">
      <c r="A694" s="4">
        <v>692</v>
      </c>
      <c r="B694" s="4"/>
      <c r="C694" s="2"/>
      <c r="D694" s="4"/>
    </row>
    <row r="695" spans="1:4" x14ac:dyDescent="0.25">
      <c r="A695" s="4">
        <v>693</v>
      </c>
      <c r="B695" s="4"/>
      <c r="C695" s="2"/>
      <c r="D695" s="4"/>
    </row>
    <row r="696" spans="1:4" x14ac:dyDescent="0.25">
      <c r="A696" s="4">
        <v>694</v>
      </c>
      <c r="B696" s="4"/>
      <c r="C696" s="2"/>
      <c r="D696" s="4"/>
    </row>
    <row r="697" spans="1:4" x14ac:dyDescent="0.25">
      <c r="A697" s="4">
        <v>695</v>
      </c>
      <c r="B697" s="4"/>
      <c r="C697" s="2"/>
      <c r="D697" s="4"/>
    </row>
    <row r="698" spans="1:4" x14ac:dyDescent="0.25">
      <c r="A698" s="4">
        <v>696</v>
      </c>
      <c r="B698" s="4"/>
      <c r="C698" s="2"/>
      <c r="D698" s="4"/>
    </row>
    <row r="699" spans="1:4" x14ac:dyDescent="0.25">
      <c r="A699" s="4">
        <v>697</v>
      </c>
      <c r="B699" s="4"/>
      <c r="C699" s="2"/>
      <c r="D699" s="4"/>
    </row>
    <row r="700" spans="1:4" x14ac:dyDescent="0.25">
      <c r="A700" s="4">
        <v>698</v>
      </c>
      <c r="B700" s="4"/>
      <c r="C700" s="2"/>
      <c r="D700" s="4"/>
    </row>
    <row r="701" spans="1:4" x14ac:dyDescent="0.25">
      <c r="A701" s="4">
        <v>699</v>
      </c>
      <c r="B701" s="4"/>
      <c r="C701" s="2"/>
      <c r="D701" s="4"/>
    </row>
    <row r="702" spans="1:4" x14ac:dyDescent="0.25">
      <c r="A702" s="4">
        <v>700</v>
      </c>
      <c r="B702" s="4"/>
      <c r="C702" s="2"/>
      <c r="D702" s="4"/>
    </row>
    <row r="703" spans="1:4" x14ac:dyDescent="0.25">
      <c r="A703" s="4">
        <v>701</v>
      </c>
      <c r="B703" s="4"/>
      <c r="C703" s="2"/>
      <c r="D703" s="4"/>
    </row>
    <row r="704" spans="1:4" x14ac:dyDescent="0.25">
      <c r="A704" s="4">
        <v>702</v>
      </c>
      <c r="B704" s="4"/>
      <c r="C704" s="2"/>
      <c r="D704" s="4"/>
    </row>
    <row r="705" spans="1:4" x14ac:dyDescent="0.25">
      <c r="A705" s="4">
        <v>703</v>
      </c>
      <c r="B705" s="4"/>
      <c r="C705" s="2"/>
      <c r="D705" s="4"/>
    </row>
    <row r="706" spans="1:4" x14ac:dyDescent="0.25">
      <c r="A706" s="4">
        <v>704</v>
      </c>
      <c r="B706" s="4"/>
      <c r="C706" s="2"/>
      <c r="D706" s="4"/>
    </row>
    <row r="707" spans="1:4" x14ac:dyDescent="0.25">
      <c r="A707" s="4">
        <v>705</v>
      </c>
      <c r="B707" s="4"/>
      <c r="C707" s="2"/>
      <c r="D707" s="4"/>
    </row>
    <row r="708" spans="1:4" x14ac:dyDescent="0.25">
      <c r="A708" s="4">
        <v>706</v>
      </c>
      <c r="B708" s="4"/>
      <c r="C708" s="2"/>
      <c r="D708" s="4"/>
    </row>
    <row r="709" spans="1:4" x14ac:dyDescent="0.25">
      <c r="A709" s="4">
        <v>707</v>
      </c>
      <c r="B709" s="4"/>
      <c r="C709" s="2"/>
      <c r="D709" s="4"/>
    </row>
    <row r="710" spans="1:4" x14ac:dyDescent="0.25">
      <c r="A710" s="4">
        <v>708</v>
      </c>
      <c r="B710" s="4"/>
      <c r="C710" s="2"/>
      <c r="D710" s="4"/>
    </row>
    <row r="711" spans="1:4" x14ac:dyDescent="0.25">
      <c r="A711" s="4">
        <v>709</v>
      </c>
      <c r="B711" s="4"/>
      <c r="C711" s="2"/>
      <c r="D711" s="4"/>
    </row>
    <row r="712" spans="1:4" x14ac:dyDescent="0.25">
      <c r="A712" s="4">
        <v>710</v>
      </c>
      <c r="B712" s="4"/>
      <c r="C712" s="2"/>
      <c r="D712" s="4"/>
    </row>
    <row r="713" spans="1:4" x14ac:dyDescent="0.25">
      <c r="A713" s="4">
        <v>711</v>
      </c>
      <c r="B713" s="4"/>
      <c r="C713" s="2"/>
      <c r="D713" s="4"/>
    </row>
    <row r="714" spans="1:4" x14ac:dyDescent="0.25">
      <c r="A714" s="4">
        <v>712</v>
      </c>
      <c r="B714" s="4"/>
      <c r="C714" s="2"/>
      <c r="D714" s="4"/>
    </row>
    <row r="715" spans="1:4" x14ac:dyDescent="0.25">
      <c r="A715" s="4">
        <v>713</v>
      </c>
      <c r="B715" s="4"/>
      <c r="C715" s="2"/>
      <c r="D715" s="4"/>
    </row>
    <row r="716" spans="1:4" x14ac:dyDescent="0.25">
      <c r="A716" s="4">
        <v>714</v>
      </c>
      <c r="B716" s="4"/>
      <c r="C716" s="2"/>
      <c r="D716" s="4"/>
    </row>
    <row r="717" spans="1:4" x14ac:dyDescent="0.25">
      <c r="A717" s="4">
        <v>715</v>
      </c>
      <c r="B717" s="4"/>
      <c r="C717" s="2"/>
      <c r="D717" s="4"/>
    </row>
    <row r="718" spans="1:4" x14ac:dyDescent="0.25">
      <c r="A718" s="4">
        <v>716</v>
      </c>
      <c r="B718" s="4"/>
      <c r="C718" s="2"/>
      <c r="D718" s="4"/>
    </row>
    <row r="719" spans="1:4" x14ac:dyDescent="0.25">
      <c r="A719" s="4">
        <v>717</v>
      </c>
      <c r="B719" s="4"/>
      <c r="C719" s="2"/>
      <c r="D719" s="4"/>
    </row>
    <row r="720" spans="1:4" x14ac:dyDescent="0.25">
      <c r="A720" s="4">
        <v>718</v>
      </c>
      <c r="B720" s="4"/>
      <c r="C720" s="2"/>
      <c r="D720" s="4"/>
    </row>
    <row r="721" spans="1:4" x14ac:dyDescent="0.25">
      <c r="A721" s="4">
        <v>719</v>
      </c>
      <c r="B721" s="4"/>
      <c r="C721" s="2"/>
      <c r="D721" s="4"/>
    </row>
    <row r="722" spans="1:4" x14ac:dyDescent="0.25">
      <c r="A722" s="4">
        <v>720</v>
      </c>
      <c r="B722" s="4"/>
      <c r="C722" s="2"/>
      <c r="D722" s="4"/>
    </row>
    <row r="723" spans="1:4" x14ac:dyDescent="0.25">
      <c r="A723" s="4">
        <v>721</v>
      </c>
      <c r="B723" s="4"/>
      <c r="C723" s="2"/>
      <c r="D723" s="4"/>
    </row>
    <row r="724" spans="1:4" x14ac:dyDescent="0.25">
      <c r="A724" s="4">
        <v>722</v>
      </c>
      <c r="B724" s="4"/>
      <c r="C724" s="2"/>
      <c r="D724" s="4"/>
    </row>
    <row r="725" spans="1:4" x14ac:dyDescent="0.25">
      <c r="A725" s="4">
        <v>723</v>
      </c>
      <c r="B725" s="4"/>
      <c r="C725" s="2"/>
      <c r="D725" s="4"/>
    </row>
    <row r="726" spans="1:4" x14ac:dyDescent="0.25">
      <c r="A726" s="4">
        <v>724</v>
      </c>
      <c r="B726" s="4"/>
      <c r="C726" s="2"/>
      <c r="D726" s="4"/>
    </row>
    <row r="727" spans="1:4" x14ac:dyDescent="0.25">
      <c r="A727" s="4">
        <v>725</v>
      </c>
      <c r="B727" s="4"/>
      <c r="C727" s="2"/>
      <c r="D727" s="4"/>
    </row>
    <row r="728" spans="1:4" x14ac:dyDescent="0.25">
      <c r="A728" s="4">
        <v>726</v>
      </c>
      <c r="B728" s="4"/>
      <c r="C728" s="2"/>
      <c r="D728" s="4"/>
    </row>
    <row r="729" spans="1:4" x14ac:dyDescent="0.25">
      <c r="A729" s="4">
        <v>727</v>
      </c>
      <c r="B729" s="4"/>
      <c r="C729" s="2"/>
      <c r="D729" s="4"/>
    </row>
    <row r="730" spans="1:4" x14ac:dyDescent="0.25">
      <c r="A730" s="4">
        <v>728</v>
      </c>
      <c r="B730" s="4"/>
      <c r="C730" s="2"/>
      <c r="D730" s="4"/>
    </row>
    <row r="731" spans="1:4" x14ac:dyDescent="0.25">
      <c r="A731" s="4">
        <v>729</v>
      </c>
      <c r="B731" s="4"/>
      <c r="C731" s="2"/>
      <c r="D731" s="4"/>
    </row>
    <row r="732" spans="1:4" x14ac:dyDescent="0.25">
      <c r="A732" s="4">
        <v>730</v>
      </c>
      <c r="B732" s="4"/>
      <c r="C732" s="2"/>
      <c r="D732" s="4"/>
    </row>
    <row r="733" spans="1:4" x14ac:dyDescent="0.25">
      <c r="A733" s="4">
        <v>731</v>
      </c>
      <c r="B733" s="4"/>
      <c r="C733" s="2"/>
      <c r="D733" s="4"/>
    </row>
    <row r="734" spans="1:4" x14ac:dyDescent="0.25">
      <c r="A734" s="4">
        <v>732</v>
      </c>
      <c r="B734" s="4"/>
      <c r="C734" s="2"/>
      <c r="D734" s="4"/>
    </row>
    <row r="735" spans="1:4" x14ac:dyDescent="0.25">
      <c r="A735" s="4">
        <v>733</v>
      </c>
      <c r="B735" s="4"/>
      <c r="C735" s="2"/>
      <c r="D735" s="4"/>
    </row>
    <row r="736" spans="1:4" x14ac:dyDescent="0.25">
      <c r="A736" s="4">
        <v>734</v>
      </c>
      <c r="B736" s="4"/>
      <c r="C736" s="2"/>
      <c r="D736" s="4"/>
    </row>
    <row r="737" spans="1:4" x14ac:dyDescent="0.25">
      <c r="A737" s="4">
        <v>735</v>
      </c>
      <c r="B737" s="4"/>
      <c r="C737" s="2"/>
      <c r="D737" s="4"/>
    </row>
    <row r="738" spans="1:4" x14ac:dyDescent="0.25">
      <c r="A738" s="4">
        <v>736</v>
      </c>
      <c r="B738" s="4"/>
      <c r="C738" s="2"/>
      <c r="D738" s="4"/>
    </row>
    <row r="739" spans="1:4" x14ac:dyDescent="0.25">
      <c r="A739" s="4">
        <v>737</v>
      </c>
      <c r="B739" s="4"/>
      <c r="C739" s="2"/>
      <c r="D739" s="4"/>
    </row>
    <row r="740" spans="1:4" x14ac:dyDescent="0.25">
      <c r="A740" s="4">
        <v>738</v>
      </c>
      <c r="B740" s="4"/>
      <c r="C740" s="2"/>
      <c r="D740" s="4"/>
    </row>
    <row r="741" spans="1:4" x14ac:dyDescent="0.25">
      <c r="A741" s="4">
        <v>739</v>
      </c>
      <c r="B741" s="4"/>
      <c r="C741" s="2"/>
      <c r="D741" s="4"/>
    </row>
    <row r="742" spans="1:4" x14ac:dyDescent="0.25">
      <c r="A742" s="4">
        <v>740</v>
      </c>
      <c r="B742" s="4"/>
      <c r="C742" s="2"/>
      <c r="D742" s="4"/>
    </row>
    <row r="743" spans="1:4" x14ac:dyDescent="0.25">
      <c r="A743" s="4">
        <v>741</v>
      </c>
      <c r="B743" s="4"/>
      <c r="C743" s="2"/>
      <c r="D743" s="4"/>
    </row>
    <row r="744" spans="1:4" x14ac:dyDescent="0.25">
      <c r="A744" s="4">
        <v>742</v>
      </c>
      <c r="B744" s="4"/>
      <c r="C744" s="2"/>
      <c r="D744" s="4"/>
    </row>
    <row r="745" spans="1:4" x14ac:dyDescent="0.25">
      <c r="A745" s="4">
        <v>743</v>
      </c>
      <c r="B745" s="4"/>
      <c r="C745" s="2"/>
      <c r="D745" s="4"/>
    </row>
    <row r="746" spans="1:4" x14ac:dyDescent="0.25">
      <c r="A746" s="4">
        <v>744</v>
      </c>
      <c r="B746" s="4"/>
      <c r="C746" s="2"/>
      <c r="D746" s="4"/>
    </row>
    <row r="747" spans="1:4" x14ac:dyDescent="0.25">
      <c r="A747" s="4">
        <v>745</v>
      </c>
      <c r="B747" s="4"/>
      <c r="C747" s="2"/>
      <c r="D747" s="4"/>
    </row>
    <row r="748" spans="1:4" x14ac:dyDescent="0.25">
      <c r="A748" s="4">
        <v>746</v>
      </c>
      <c r="B748" s="4"/>
      <c r="C748" s="2"/>
      <c r="D748" s="4"/>
    </row>
    <row r="749" spans="1:4" x14ac:dyDescent="0.25">
      <c r="A749" s="4">
        <v>747</v>
      </c>
      <c r="B749" s="4"/>
      <c r="C749" s="2"/>
      <c r="D749" s="4"/>
    </row>
    <row r="750" spans="1:4" x14ac:dyDescent="0.25">
      <c r="A750" s="4">
        <v>748</v>
      </c>
      <c r="B750" s="4"/>
      <c r="C750" s="2"/>
      <c r="D750" s="4"/>
    </row>
    <row r="751" spans="1:4" x14ac:dyDescent="0.25">
      <c r="A751" s="4">
        <v>749</v>
      </c>
      <c r="B751" s="4"/>
      <c r="C751" s="2"/>
      <c r="D751" s="4"/>
    </row>
    <row r="752" spans="1:4" x14ac:dyDescent="0.25">
      <c r="A752" s="4">
        <v>750</v>
      </c>
      <c r="B752" s="4"/>
      <c r="C752" s="2"/>
      <c r="D752" s="4"/>
    </row>
    <row r="753" spans="1:4" x14ac:dyDescent="0.25">
      <c r="A753" s="4">
        <v>751</v>
      </c>
      <c r="B753" s="4"/>
      <c r="C753" s="2"/>
      <c r="D753" s="4"/>
    </row>
    <row r="754" spans="1:4" x14ac:dyDescent="0.25">
      <c r="A754" s="4">
        <v>752</v>
      </c>
      <c r="B754" s="4"/>
      <c r="C754" s="2"/>
      <c r="D754" s="4"/>
    </row>
    <row r="755" spans="1:4" x14ac:dyDescent="0.25">
      <c r="A755" s="4">
        <v>753</v>
      </c>
      <c r="B755" s="4"/>
      <c r="C755" s="2"/>
      <c r="D755" s="4"/>
    </row>
    <row r="756" spans="1:4" x14ac:dyDescent="0.25">
      <c r="A756" s="4">
        <v>754</v>
      </c>
      <c r="B756" s="4"/>
      <c r="C756" s="2"/>
      <c r="D756" s="4"/>
    </row>
    <row r="757" spans="1:4" x14ac:dyDescent="0.25">
      <c r="A757" s="4">
        <v>755</v>
      </c>
      <c r="B757" s="4"/>
      <c r="C757" s="2"/>
      <c r="D757" s="4"/>
    </row>
    <row r="758" spans="1:4" x14ac:dyDescent="0.25">
      <c r="A758" s="4">
        <v>756</v>
      </c>
      <c r="B758" s="4"/>
      <c r="C758" s="2"/>
      <c r="D758" s="4"/>
    </row>
    <row r="759" spans="1:4" x14ac:dyDescent="0.25">
      <c r="A759" s="4">
        <v>757</v>
      </c>
      <c r="B759" s="4"/>
      <c r="C759" s="2"/>
      <c r="D759" s="4"/>
    </row>
    <row r="760" spans="1:4" x14ac:dyDescent="0.25">
      <c r="A760" s="4">
        <v>758</v>
      </c>
      <c r="B760" s="4"/>
      <c r="C760" s="2"/>
      <c r="D760" s="4"/>
    </row>
    <row r="761" spans="1:4" x14ac:dyDescent="0.25">
      <c r="A761" s="4">
        <v>759</v>
      </c>
      <c r="B761" s="4"/>
      <c r="C761" s="2"/>
      <c r="D761" s="4"/>
    </row>
    <row r="762" spans="1:4" x14ac:dyDescent="0.25">
      <c r="A762" s="4">
        <v>760</v>
      </c>
      <c r="B762" s="4"/>
      <c r="C762" s="2"/>
      <c r="D762" s="4"/>
    </row>
    <row r="763" spans="1:4" x14ac:dyDescent="0.25">
      <c r="A763" s="4">
        <v>761</v>
      </c>
      <c r="B763" s="4"/>
      <c r="C763" s="2"/>
      <c r="D763" s="4"/>
    </row>
    <row r="764" spans="1:4" x14ac:dyDescent="0.25">
      <c r="A764" s="4">
        <v>762</v>
      </c>
      <c r="B764" s="4"/>
      <c r="C764" s="2"/>
      <c r="D764" s="4"/>
    </row>
    <row r="765" spans="1:4" x14ac:dyDescent="0.25">
      <c r="A765" s="4">
        <v>763</v>
      </c>
      <c r="B765" s="4"/>
      <c r="C765" s="2"/>
      <c r="D765" s="4"/>
    </row>
    <row r="766" spans="1:4" x14ac:dyDescent="0.25">
      <c r="A766" s="4">
        <v>764</v>
      </c>
      <c r="B766" s="4"/>
      <c r="C766" s="2"/>
      <c r="D766" s="4"/>
    </row>
    <row r="767" spans="1:4" x14ac:dyDescent="0.25">
      <c r="A767" s="4">
        <v>765</v>
      </c>
      <c r="B767" s="4"/>
      <c r="C767" s="2"/>
      <c r="D767" s="4"/>
    </row>
    <row r="768" spans="1:4" x14ac:dyDescent="0.25">
      <c r="A768" s="4">
        <v>766</v>
      </c>
      <c r="B768" s="4"/>
      <c r="C768" s="2"/>
      <c r="D768" s="4"/>
    </row>
    <row r="769" spans="1:4" x14ac:dyDescent="0.25">
      <c r="A769" s="4">
        <v>767</v>
      </c>
      <c r="B769" s="4"/>
      <c r="C769" s="2"/>
      <c r="D769" s="4"/>
    </row>
    <row r="770" spans="1:4" x14ac:dyDescent="0.25">
      <c r="A770" s="4">
        <v>768</v>
      </c>
      <c r="B770" s="4"/>
      <c r="C770" s="2"/>
      <c r="D770" s="4"/>
    </row>
    <row r="771" spans="1:4" x14ac:dyDescent="0.25">
      <c r="A771" s="4">
        <v>769</v>
      </c>
      <c r="B771" s="4"/>
      <c r="C771" s="2"/>
      <c r="D771" s="4"/>
    </row>
    <row r="772" spans="1:4" x14ac:dyDescent="0.25">
      <c r="A772" s="4">
        <v>770</v>
      </c>
      <c r="B772" s="4"/>
      <c r="C772" s="2"/>
      <c r="D772" s="4"/>
    </row>
    <row r="773" spans="1:4" x14ac:dyDescent="0.25">
      <c r="A773" s="4">
        <v>771</v>
      </c>
      <c r="B773" s="4"/>
      <c r="C773" s="2"/>
      <c r="D773" s="4"/>
    </row>
    <row r="774" spans="1:4" x14ac:dyDescent="0.25">
      <c r="A774" s="4">
        <v>772</v>
      </c>
      <c r="B774" s="4"/>
      <c r="C774" s="2"/>
      <c r="D774" s="4"/>
    </row>
    <row r="775" spans="1:4" x14ac:dyDescent="0.25">
      <c r="A775" s="4">
        <v>773</v>
      </c>
      <c r="B775" s="4"/>
      <c r="C775" s="2"/>
      <c r="D775" s="4"/>
    </row>
    <row r="776" spans="1:4" x14ac:dyDescent="0.25">
      <c r="A776" s="4">
        <v>774</v>
      </c>
      <c r="B776" s="4"/>
      <c r="C776" s="2"/>
      <c r="D776" s="4"/>
    </row>
    <row r="777" spans="1:4" x14ac:dyDescent="0.25">
      <c r="A777" s="4">
        <v>775</v>
      </c>
      <c r="B777" s="4"/>
      <c r="C777" s="2"/>
      <c r="D777" s="4"/>
    </row>
    <row r="778" spans="1:4" x14ac:dyDescent="0.25">
      <c r="A778" s="4">
        <v>776</v>
      </c>
      <c r="B778" s="4"/>
      <c r="C778" s="2"/>
      <c r="D778" s="4"/>
    </row>
    <row r="779" spans="1:4" x14ac:dyDescent="0.25">
      <c r="A779" s="4">
        <v>777</v>
      </c>
      <c r="B779" s="4"/>
      <c r="C779" s="2"/>
      <c r="D779" s="4"/>
    </row>
  </sheetData>
  <sheetProtection password="E9A0" sheet="1" objects="1" scenarios="1"/>
  <sortState ref="B3:D326">
    <sortCondition ref="C3:C326"/>
  </sortState>
  <mergeCells count="2">
    <mergeCell ref="A1:D1"/>
    <mergeCell ref="G18:L18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25" activePane="bottomRight" state="frozen"/>
      <selection activeCell="F13" sqref="F13"/>
      <selection pane="topRight" activeCell="F13" sqref="F13"/>
      <selection pane="bottomLeft" activeCell="F13" sqref="F13"/>
      <selection pane="bottomRight" activeCell="J45" sqref="J4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43543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6717</v>
      </c>
      <c r="C5" s="7" t="str">
        <f>IF(B5="","",VLOOKUP(B5,'LISTA USUARIOS'!B10:D798,2,0))</f>
        <v>ALEXANDRE TUNNER</v>
      </c>
      <c r="D5" s="7">
        <f>IF(B5="","",VLOOKUP(B5,'LISTA USUARIOS'!B3:D781,3,0))</f>
        <v>6717</v>
      </c>
      <c r="E5" s="10" t="s">
        <v>306</v>
      </c>
      <c r="F5" s="10"/>
      <c r="G5" s="10" t="s">
        <v>306</v>
      </c>
      <c r="H5" s="10"/>
      <c r="I5" s="10" t="s">
        <v>306</v>
      </c>
      <c r="J5" s="10"/>
      <c r="K5" s="10" t="s">
        <v>306</v>
      </c>
      <c r="L5" s="10"/>
      <c r="M5" s="10" t="s">
        <v>306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6708</v>
      </c>
      <c r="C6" s="7" t="str">
        <f>IF(B6="","",VLOOKUP(B6,'LISTA USUARIOS'!B6:D794,2,0))</f>
        <v>ANDERSON ANTONIO DOS SANTOS</v>
      </c>
      <c r="D6" s="7">
        <f>IF(B6="","",VLOOKUP(B6,'LISTA USUARIOS'!B3:D782,3,0))</f>
        <v>6708</v>
      </c>
      <c r="E6" s="10" t="s">
        <v>306</v>
      </c>
      <c r="F6" s="10" t="s">
        <v>306</v>
      </c>
      <c r="G6" s="10" t="s">
        <v>306</v>
      </c>
      <c r="H6" s="10" t="s">
        <v>306</v>
      </c>
      <c r="I6" s="10" t="s">
        <v>306</v>
      </c>
      <c r="J6" s="10"/>
      <c r="K6" s="10"/>
      <c r="L6" s="10"/>
      <c r="M6" s="10" t="s">
        <v>306</v>
      </c>
      <c r="N6" s="10" t="s">
        <v>306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6869</v>
      </c>
      <c r="C7" s="7" t="str">
        <f>IF(B7="","",VLOOKUP(B7,'LISTA USUARIOS'!B31:D819,2,0))</f>
        <v>ARMANDO FABRICIO REZENDE GARCIA</v>
      </c>
      <c r="D7" s="7">
        <f>IF(B7="","",VLOOKUP(B7,'LISTA USUARIOS'!B3:D783,3,0))</f>
        <v>6869</v>
      </c>
      <c r="E7" s="10" t="s">
        <v>306</v>
      </c>
      <c r="F7" s="10" t="s">
        <v>306</v>
      </c>
      <c r="G7" s="10" t="s">
        <v>306</v>
      </c>
      <c r="H7" s="10" t="s">
        <v>306</v>
      </c>
      <c r="I7" s="10"/>
      <c r="J7" s="10"/>
      <c r="K7" s="10"/>
      <c r="L7" s="10"/>
      <c r="M7" s="10"/>
      <c r="N7" s="10" t="s">
        <v>306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6669</v>
      </c>
      <c r="C8" s="7" t="str">
        <f>IF(B8="","",VLOOKUP(B8,'LISTA USUARIOS'!B3:D787,2,0))</f>
        <v>CRISTIANO RODRIGUES</v>
      </c>
      <c r="D8" s="7">
        <f>IF(B8="","",VLOOKUP(B8,'LISTA USUARIOS'!B3:D784,3,0))</f>
        <v>6669</v>
      </c>
      <c r="E8" s="10" t="s">
        <v>306</v>
      </c>
      <c r="F8" s="10" t="s">
        <v>306</v>
      </c>
      <c r="G8" s="10" t="s">
        <v>306</v>
      </c>
      <c r="H8" s="10" t="s">
        <v>306</v>
      </c>
      <c r="I8" s="10"/>
      <c r="J8" s="10" t="s">
        <v>306</v>
      </c>
      <c r="K8" s="10"/>
      <c r="L8" s="10"/>
      <c r="M8" s="10"/>
      <c r="N8" s="10" t="s">
        <v>306</v>
      </c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11790</v>
      </c>
      <c r="C9" s="7" t="str">
        <f>IF(B9="","",VLOOKUP(B9,'LISTA USUARIOS'!B17:D805,2,0))</f>
        <v>David de Oliveira Silva</v>
      </c>
      <c r="D9" s="7">
        <f>IF(B9="","",VLOOKUP(B9,'LISTA USUARIOS'!B3:D785,3,0))</f>
        <v>6537</v>
      </c>
      <c r="E9" s="10"/>
      <c r="F9" s="10" t="s">
        <v>306</v>
      </c>
      <c r="G9" s="10"/>
      <c r="H9" s="10" t="s">
        <v>306</v>
      </c>
      <c r="I9" s="10"/>
      <c r="J9" s="10" t="s">
        <v>306</v>
      </c>
      <c r="K9" s="10"/>
      <c r="L9" s="10" t="s">
        <v>306</v>
      </c>
      <c r="M9" s="10"/>
      <c r="N9" s="10" t="s">
        <v>306</v>
      </c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6742</v>
      </c>
      <c r="C10" s="7" t="str">
        <f>IF(B10="","",VLOOKUP(B10,'LISTA USUARIOS'!B5:D793,2,0))</f>
        <v>DENNER XAVIER DE MOURA</v>
      </c>
      <c r="D10" s="7">
        <f>IF(B10="","",VLOOKUP(B10,'LISTA USUARIOS'!B3:D786,3,0))</f>
        <v>6742</v>
      </c>
      <c r="E10" s="10" t="s">
        <v>306</v>
      </c>
      <c r="F10" s="10" t="s">
        <v>306</v>
      </c>
      <c r="G10" s="10" t="s">
        <v>306</v>
      </c>
      <c r="H10" s="10" t="s">
        <v>306</v>
      </c>
      <c r="I10" s="10"/>
      <c r="J10" s="10" t="s">
        <v>306</v>
      </c>
      <c r="K10" s="10"/>
      <c r="L10" s="10" t="s">
        <v>306</v>
      </c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6625</v>
      </c>
      <c r="C11" s="7" t="str">
        <f>IF(B11="","",VLOOKUP(B11,'LISTA USUARIOS'!B3:D785,2,0))</f>
        <v>DIOGO ELI MARQUES DOS SANTOS</v>
      </c>
      <c r="D11" s="7">
        <f>IF(B11="","",VLOOKUP(B11,'LISTA USUARIOS'!B3:D787,3,0))</f>
        <v>6625</v>
      </c>
      <c r="E11" s="10" t="s">
        <v>306</v>
      </c>
      <c r="F11" s="10" t="s">
        <v>306</v>
      </c>
      <c r="G11" s="10" t="s">
        <v>306</v>
      </c>
      <c r="H11" s="10" t="s">
        <v>306</v>
      </c>
      <c r="I11" s="10"/>
      <c r="J11" s="10"/>
      <c r="K11" s="10"/>
      <c r="L11" s="10"/>
      <c r="M11" s="10" t="s">
        <v>306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42033</v>
      </c>
      <c r="C12" s="7" t="str">
        <f>IF(B12="","",VLOOKUP(B12,'LISTA USUARIOS'!B14:D802,2,0))</f>
        <v>Douglas dos Santos</v>
      </c>
      <c r="D12" s="7">
        <f>IF(B12="","",VLOOKUP(B12,'LISTA USUARIOS'!B3:D788,3,0))</f>
        <v>6194</v>
      </c>
      <c r="E12" s="10" t="s">
        <v>306</v>
      </c>
      <c r="F12" s="10" t="s">
        <v>306</v>
      </c>
      <c r="G12" s="10" t="s">
        <v>306</v>
      </c>
      <c r="H12" s="10" t="s">
        <v>306</v>
      </c>
      <c r="I12" s="10" t="s">
        <v>306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6744</v>
      </c>
      <c r="C13" s="7" t="str">
        <f>IF(B13="","",VLOOKUP(B13,'LISTA USUARIOS'!B19:D807,2,0))</f>
        <v>EDDGAR VERTELO FORTUNATO</v>
      </c>
      <c r="D13" s="7">
        <f>IF(B13="","",VLOOKUP(B13,'LISTA USUARIOS'!B3:D789,3,0))</f>
        <v>6744</v>
      </c>
      <c r="E13" s="10" t="s">
        <v>306</v>
      </c>
      <c r="F13" s="10" t="s">
        <v>306</v>
      </c>
      <c r="G13" s="10" t="s">
        <v>306</v>
      </c>
      <c r="H13" s="10" t="s">
        <v>306</v>
      </c>
      <c r="I13" s="10" t="s">
        <v>306</v>
      </c>
      <c r="J13" s="10" t="s">
        <v>306</v>
      </c>
      <c r="K13" s="10" t="s">
        <v>306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6601</v>
      </c>
      <c r="C14" s="7" t="str">
        <f>IF(B14="","",VLOOKUP(B14,'LISTA USUARIOS'!B18:D806,2,0))</f>
        <v>ELIAS TORRES BERNARDES</v>
      </c>
      <c r="D14" s="7">
        <f>IF(B14="","",VLOOKUP(B14,'LISTA USUARIOS'!B3:D790,3,0))</f>
        <v>6601</v>
      </c>
      <c r="E14" s="10" t="s">
        <v>306</v>
      </c>
      <c r="F14" s="10"/>
      <c r="G14" s="10" t="s">
        <v>306</v>
      </c>
      <c r="H14" s="10"/>
      <c r="I14" s="10" t="s">
        <v>306</v>
      </c>
      <c r="J14" s="10"/>
      <c r="K14" s="10" t="s">
        <v>306</v>
      </c>
      <c r="L14" s="10"/>
      <c r="M14" s="10" t="s">
        <v>306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6754</v>
      </c>
      <c r="C15" s="7" t="str">
        <f>IF(B15="","",VLOOKUP(B15,'LISTA USUARIOS'!B3:D791,2,0))</f>
        <v>FLAVIO ALVES DA SILVA</v>
      </c>
      <c r="D15" s="7">
        <f>IF(B15="","",VLOOKUP(B15,'LISTA USUARIOS'!B3:D791,3,0))</f>
        <v>6754</v>
      </c>
      <c r="E15" s="10" t="s">
        <v>306</v>
      </c>
      <c r="F15" s="10"/>
      <c r="G15" s="10" t="s">
        <v>306</v>
      </c>
      <c r="H15" s="10"/>
      <c r="I15" s="10" t="s">
        <v>306</v>
      </c>
      <c r="J15" s="10"/>
      <c r="K15" s="10" t="s">
        <v>306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17470</v>
      </c>
      <c r="C16" s="7" t="str">
        <f>IF(B16="","",VLOOKUP(B16,'LISTA USUARIOS'!B4:D792,2,0))</f>
        <v>Helder Fernandes Frias</v>
      </c>
      <c r="D16" s="7">
        <f>IF(B16="","",VLOOKUP(B16,'LISTA USUARIOS'!B4:D792,3,0))</f>
        <v>6553</v>
      </c>
      <c r="E16" s="10" t="s">
        <v>306</v>
      </c>
      <c r="F16" s="10" t="s">
        <v>306</v>
      </c>
      <c r="G16" s="10" t="s">
        <v>306</v>
      </c>
      <c r="H16" s="10" t="s">
        <v>306</v>
      </c>
      <c r="I16" s="10"/>
      <c r="J16" s="10" t="s">
        <v>306</v>
      </c>
      <c r="K16" s="10"/>
      <c r="L16" s="10" t="s">
        <v>306</v>
      </c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6762</v>
      </c>
      <c r="C17" s="7" t="str">
        <f>IF(B17="","",VLOOKUP(B17,'LISTA USUARIOS'!B13:D801,2,0))</f>
        <v>HENRIQUE RODRIGUES SILVA ANDRADE</v>
      </c>
      <c r="D17" s="7">
        <f>IF(B17="","",VLOOKUP(B17,'LISTA USUARIOS'!B5:D793,3,0))</f>
        <v>6762</v>
      </c>
      <c r="E17" s="10" t="s">
        <v>306</v>
      </c>
      <c r="F17" s="10"/>
      <c r="G17" s="10" t="s">
        <v>306</v>
      </c>
      <c r="H17" s="10"/>
      <c r="I17" s="10" t="s">
        <v>306</v>
      </c>
      <c r="J17" s="10"/>
      <c r="K17" s="10" t="s">
        <v>306</v>
      </c>
      <c r="L17" s="10"/>
      <c r="M17" s="10" t="s">
        <v>306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6866</v>
      </c>
      <c r="C18" s="7" t="str">
        <f>IF(B18="","",VLOOKUP(B18,'LISTA USUARIOS'!B32:D820,2,0))</f>
        <v>JACKSON PEREIRA SANTOS</v>
      </c>
      <c r="D18" s="7">
        <f>IF(B18="","",VLOOKUP(B18,'LISTA USUARIOS'!B6:D794,3,0))</f>
        <v>6866</v>
      </c>
      <c r="E18" s="10" t="s">
        <v>306</v>
      </c>
      <c r="F18" s="10" t="s">
        <v>306</v>
      </c>
      <c r="G18" s="10" t="s">
        <v>306</v>
      </c>
      <c r="H18" s="10" t="s">
        <v>306</v>
      </c>
      <c r="I18" s="10"/>
      <c r="J18" s="10" t="s">
        <v>306</v>
      </c>
      <c r="K18" s="10"/>
      <c r="L18" s="10"/>
      <c r="M18" s="10"/>
      <c r="N18" s="10" t="s">
        <v>306</v>
      </c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40788</v>
      </c>
      <c r="C19" s="7" t="str">
        <f>IF(B19="","",VLOOKUP(B19,'LISTA USUARIOS'!B3:D786,2,0))</f>
        <v>Joao Pereira Silva neto</v>
      </c>
      <c r="D19" s="7">
        <f>IF(B19="","",VLOOKUP(B19,'LISTA USUARIOS'!B7:D795,3,0))</f>
        <v>6410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/>
      <c r="J19" s="10" t="s">
        <v>306</v>
      </c>
      <c r="K19" s="10"/>
      <c r="L19" s="10"/>
      <c r="M19" s="10"/>
      <c r="N19" s="10" t="s">
        <v>306</v>
      </c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6766</v>
      </c>
      <c r="C20" s="7" t="str">
        <f>IF(B20="","",VLOOKUP(B20,'LISTA USUARIOS'!B15:D803,2,0))</f>
        <v>JOHNHY DE SOUZA SANTOS</v>
      </c>
      <c r="D20" s="7">
        <f>IF(B20="","",VLOOKUP(B20,'LISTA USUARIOS'!B8:D796,3,0))</f>
        <v>6766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 t="s">
        <v>306</v>
      </c>
      <c r="J20" s="10"/>
      <c r="K20" s="10" t="s">
        <v>306</v>
      </c>
      <c r="L20" s="10"/>
      <c r="M20" s="10" t="s">
        <v>306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11708</v>
      </c>
      <c r="C21" s="7" t="str">
        <f>IF(B21="","",VLOOKUP(B21,'LISTA USUARIOS'!B25:D813,2,0))</f>
        <v>Jose Carlos Ferreira dos Santos</v>
      </c>
      <c r="D21" s="7">
        <f>IF(B21="","",VLOOKUP(B21,'LISTA USUARIOS'!B9:D797,3,0))</f>
        <v>6408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/>
      <c r="J21" s="10" t="s">
        <v>306</v>
      </c>
      <c r="K21" s="10"/>
      <c r="L21" s="10" t="s">
        <v>306</v>
      </c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6770</v>
      </c>
      <c r="C22" s="7" t="str">
        <f>IF(B22="","",VLOOKUP(B22,'LISTA USUARIOS'!B16:D804,2,0))</f>
        <v>JOSE MARCOS FERREIRA DOS SANTOS</v>
      </c>
      <c r="D22" s="7">
        <f>IF(B22="","",VLOOKUP(B22,'LISTA USUARIOS'!B10:D798,3,0))</f>
        <v>6770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/>
      <c r="J22" s="10"/>
      <c r="K22" s="10"/>
      <c r="L22" s="10" t="s">
        <v>306</v>
      </c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6772</v>
      </c>
      <c r="C23" s="7" t="str">
        <f>IF(B23="","",VLOOKUP(B23,'LISTA USUARIOS'!B9:D797,2,0))</f>
        <v>JULIO CESAR GONÇALVES</v>
      </c>
      <c r="D23" s="7">
        <f>IF(B23="","",VLOOKUP(B23,'LISTA USUARIOS'!B11:D799,3,0))</f>
        <v>6772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/>
      <c r="J23" s="10"/>
      <c r="K23" s="10" t="s">
        <v>306</v>
      </c>
      <c r="L23" s="10"/>
      <c r="M23" s="10"/>
      <c r="N23" s="10" t="s">
        <v>306</v>
      </c>
      <c r="O23" s="10"/>
      <c r="P23" s="10"/>
      <c r="Q23" s="10"/>
      <c r="R23" s="10"/>
      <c r="S23" s="10"/>
      <c r="T23" s="10"/>
    </row>
    <row r="24" spans="1:20" ht="14.45" x14ac:dyDescent="0.3">
      <c r="A24" s="18">
        <v>20</v>
      </c>
      <c r="B24" s="8">
        <v>6603</v>
      </c>
      <c r="C24" s="7" t="str">
        <f>IF(B24="","",VLOOKUP(B24,'LISTA USUARIOS'!B3:D783,2,0))</f>
        <v>LEIDIMILSON CLEMENTINO DA SILVA</v>
      </c>
      <c r="D24" s="7">
        <f>IF(B24="","",VLOOKUP(B24,'LISTA USUARIOS'!B12:D800,3,0))</f>
        <v>6603</v>
      </c>
      <c r="E24" s="10" t="s">
        <v>306</v>
      </c>
      <c r="F24" s="10" t="s">
        <v>306</v>
      </c>
      <c r="G24" s="10" t="s">
        <v>306</v>
      </c>
      <c r="H24" s="10" t="s">
        <v>306</v>
      </c>
      <c r="I24" s="10"/>
      <c r="J24" s="10"/>
      <c r="K24" s="10" t="s">
        <v>306</v>
      </c>
      <c r="L24" s="10"/>
      <c r="M24" s="10"/>
      <c r="N24" s="10" t="s">
        <v>306</v>
      </c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6777</v>
      </c>
      <c r="C25" s="7" t="str">
        <f>IF(B25="","",VLOOKUP(B25,'LISTA USUARIOS'!B3:D788,2,0))</f>
        <v>LEONARDO GOMES DE MOURA BRAGA</v>
      </c>
      <c r="D25" s="7">
        <f>IF(B25="","",VLOOKUP(B25,'LISTA USUARIOS'!B13:D801,3,0))</f>
        <v>6777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 t="s">
        <v>306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6779</v>
      </c>
      <c r="C26" s="7" t="str">
        <f>IF(B26="","",VLOOKUP(B26,'LISTA USUARIOS'!B28:D816,2,0))</f>
        <v>LEONARDO SILVA FRANCISCO</v>
      </c>
      <c r="D26" s="7">
        <f>IF(B26="","",VLOOKUP(B26,'LISTA USUARIOS'!B14:D802,3,0))</f>
        <v>6779</v>
      </c>
      <c r="E26" s="10" t="s">
        <v>306</v>
      </c>
      <c r="F26" s="10" t="s">
        <v>306</v>
      </c>
      <c r="G26" s="10" t="s">
        <v>306</v>
      </c>
      <c r="H26" s="10" t="s">
        <v>306</v>
      </c>
      <c r="I26" s="10" t="s">
        <v>306</v>
      </c>
      <c r="J26" s="10"/>
      <c r="K26" s="10"/>
      <c r="L26" s="10"/>
      <c r="M26" s="10" t="s">
        <v>306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6778</v>
      </c>
      <c r="C27" s="7" t="str">
        <f>IF(B27="","",VLOOKUP(B27,'LISTA USUARIOS'!B3:D781,2,0))</f>
        <v>LEONIDAS GONÇALVES PEREIRA</v>
      </c>
      <c r="D27" s="7">
        <f>IF(B27="","",VLOOKUP(B27,'LISTA USUARIOS'!B15:D803,3,0))</f>
        <v>6778</v>
      </c>
      <c r="E27" s="10" t="s">
        <v>306</v>
      </c>
      <c r="F27" s="10" t="s">
        <v>306</v>
      </c>
      <c r="G27" s="10" t="s">
        <v>306</v>
      </c>
      <c r="H27" s="10" t="s">
        <v>306</v>
      </c>
      <c r="I27" s="10" t="s">
        <v>306</v>
      </c>
      <c r="J27" s="10"/>
      <c r="K27" s="10"/>
      <c r="L27" s="10"/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11087</v>
      </c>
      <c r="C28" s="7" t="str">
        <f>IF(B28="","",VLOOKUP(B28,'LISTA USUARIOS'!B7:D795,2,0))</f>
        <v>Luis Felipe de Oliveira Martins</v>
      </c>
      <c r="D28" s="7">
        <f>IF(B28="","",VLOOKUP(B28,'LISTA USUARIOS'!B16:D804,3,0))</f>
        <v>6546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 t="s">
        <v>306</v>
      </c>
      <c r="J28" s="10"/>
      <c r="K28" s="10" t="s">
        <v>306</v>
      </c>
      <c r="L28" s="10"/>
      <c r="M28" s="10" t="s">
        <v>306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10268</v>
      </c>
      <c r="C29" s="7" t="str">
        <f>IF(B29="","",VLOOKUP(B29,'LISTA USUARIOS'!B27:D815,2,0))</f>
        <v>Marcio Luiz da Silva</v>
      </c>
      <c r="D29" s="7">
        <f>IF(B29="","",VLOOKUP(B29,'LISTA USUARIOS'!B17:D805,3,0))</f>
        <v>6385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/>
      <c r="J29" s="10"/>
      <c r="K29" s="10" t="s">
        <v>306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34210</v>
      </c>
      <c r="C30" s="7" t="str">
        <f>IF(B30="","",VLOOKUP(B30,'LISTA USUARIOS'!B29:D817,2,0))</f>
        <v>Marcos David de Jesus Souza</v>
      </c>
      <c r="D30" s="7">
        <f>IF(B30="","",VLOOKUP(B30,'LISTA USUARIOS'!B18:D806,3,0))</f>
        <v>6197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/>
      <c r="J30" s="10" t="s">
        <v>306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6799</v>
      </c>
      <c r="C31" s="7" t="str">
        <f>IF(B31="","",VLOOKUP(B31,'LISTA USUARIOS'!B21:D809,2,0))</f>
        <v>MAURI SANDRO SANTOS</v>
      </c>
      <c r="D31" s="7">
        <f>IF(B31="","",VLOOKUP(B31,'LISTA USUARIOS'!B19:D807,3,0))</f>
        <v>6799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/>
      <c r="J31" s="10" t="s">
        <v>306</v>
      </c>
      <c r="K31" s="10"/>
      <c r="L31" s="10" t="s">
        <v>306</v>
      </c>
      <c r="M31" s="10"/>
      <c r="N31" s="10" t="s">
        <v>306</v>
      </c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6807</v>
      </c>
      <c r="C32" s="7" t="str">
        <f>IF(B32="","",VLOOKUP(B32,'LISTA USUARIOS'!B26:D814,2,0))</f>
        <v>PAULO HENRIQUE DE AZEVEDO</v>
      </c>
      <c r="D32" s="7">
        <f>IF(B32="","",VLOOKUP(B32,'LISTA USUARIOS'!B20:D808,3,0))</f>
        <v>6807</v>
      </c>
      <c r="E32" s="10" t="s">
        <v>306</v>
      </c>
      <c r="F32" s="10"/>
      <c r="G32" s="10" t="s">
        <v>306</v>
      </c>
      <c r="H32" s="10"/>
      <c r="I32" s="10" t="s">
        <v>306</v>
      </c>
      <c r="J32" s="10"/>
      <c r="K32" s="10" t="s">
        <v>306</v>
      </c>
      <c r="L32" s="10"/>
      <c r="M32" s="10" t="s">
        <v>306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6868</v>
      </c>
      <c r="C33" s="7" t="str">
        <f>IF(B33="","",VLOOKUP(B33,'LISTA USUARIOS'!B34:D822,2,0))</f>
        <v>ROBERTO CARLOS DE OLIVEIRA</v>
      </c>
      <c r="D33" s="7">
        <f>IF(B33="","",VLOOKUP(B33,'LISTA USUARIOS'!B21:D809,3,0))</f>
        <v>6868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/>
      <c r="J33" s="10"/>
      <c r="K33" s="10"/>
      <c r="L33" s="10"/>
      <c r="M33" s="10" t="s">
        <v>306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6817</v>
      </c>
      <c r="C34" s="7" t="str">
        <f>IF(B34="","",VLOOKUP(B34,'LISTA USUARIOS'!B11:D799,2,0))</f>
        <v>ROBSON GONÇALVES DE SOUZA</v>
      </c>
      <c r="D34" s="7">
        <f>IF(B34="","",VLOOKUP(B34,'LISTA USUARIOS'!B22:D810,3,0))</f>
        <v>6817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/>
      <c r="J34" s="10" t="s">
        <v>306</v>
      </c>
      <c r="K34" s="10"/>
      <c r="L34" s="10" t="s">
        <v>306</v>
      </c>
      <c r="M34" s="10"/>
      <c r="N34" s="10" t="s">
        <v>306</v>
      </c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6820</v>
      </c>
      <c r="C35" s="7" t="str">
        <f>IF(B35="","",VLOOKUP(B35,'LISTA USUARIOS'!B3:D779,2,0))</f>
        <v>RODRIGO DA ENCARNAÇÃO AMEICHOEIRO</v>
      </c>
      <c r="D35" s="7">
        <f>IF(B35="","",VLOOKUP(B35,'LISTA USUARIOS'!B23:D811,3,0))</f>
        <v>6820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/>
      <c r="J35" s="10"/>
      <c r="K35" s="10" t="s">
        <v>306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6822</v>
      </c>
      <c r="C36" s="7" t="str">
        <f>IF(B36="","",VLOOKUP(B36,'LISTA USUARIOS'!B22:D810,2,0))</f>
        <v>RODRIGO RIBEIRO DE OLIVEIRA</v>
      </c>
      <c r="D36" s="7">
        <f>IF(B36="","",VLOOKUP(B36,'LISTA USUARIOS'!B24:D812,3,0))</f>
        <v>6822</v>
      </c>
      <c r="E36" s="10" t="s">
        <v>306</v>
      </c>
      <c r="F36" s="10" t="s">
        <v>306</v>
      </c>
      <c r="G36" s="10" t="s">
        <v>306</v>
      </c>
      <c r="H36" s="10" t="s">
        <v>306</v>
      </c>
      <c r="I36" s="10" t="s">
        <v>306</v>
      </c>
      <c r="J36" s="10"/>
      <c r="K36" s="10" t="s">
        <v>306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6819</v>
      </c>
      <c r="C37" s="7" t="str">
        <f>IF(B37="","",VLOOKUP(B37,'LISTA USUARIOS'!B24:D812,2,0))</f>
        <v>ROGERIO ROSA DA PAIXAO</v>
      </c>
      <c r="D37" s="7">
        <f>IF(B37="","",VLOOKUP(B37,'LISTA USUARIOS'!B25:D813,3,0))</f>
        <v>6819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 t="s">
        <v>306</v>
      </c>
      <c r="J37" s="10"/>
      <c r="K37" s="10" t="s">
        <v>306</v>
      </c>
      <c r="L37" s="10"/>
      <c r="M37" s="10" t="s">
        <v>306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6679</v>
      </c>
      <c r="C38" s="7" t="str">
        <f>IF(B38="","",VLOOKUP(B38,'LISTA USUARIOS'!B3:D780,2,0))</f>
        <v>RONDINELY DOS SANTOS SILVA</v>
      </c>
      <c r="D38" s="7">
        <f>IF(B38="","",VLOOKUP(B38,'LISTA USUARIOS'!B26:D814,3,0))</f>
        <v>6679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 t="s">
        <v>306</v>
      </c>
      <c r="J38" s="10"/>
      <c r="K38" s="10" t="s">
        <v>306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6825</v>
      </c>
      <c r="C39" s="7" t="str">
        <f>IF(B39="","",VLOOKUP(B39,'LISTA USUARIOS'!B33:D821,2,0))</f>
        <v>ROSENI ALICE VIEIRA</v>
      </c>
      <c r="D39" s="7">
        <f>IF(B39="","",VLOOKUP(B39,'LISTA USUARIOS'!B27:D815,3,0))</f>
        <v>6825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6828</v>
      </c>
      <c r="C40" s="7" t="str">
        <f>IF(B40="","",VLOOKUP(B40,'LISTA USUARIOS'!B3:D782,2,0))</f>
        <v>SABRINA SILVIA DE MAGALHAES</v>
      </c>
      <c r="D40" s="7">
        <f>IF(B40="","",VLOOKUP(B40,'LISTA USUARIOS'!B28:D816,3,0))</f>
        <v>6828</v>
      </c>
      <c r="E40" s="10" t="s">
        <v>306</v>
      </c>
      <c r="F40" s="10" t="s">
        <v>306</v>
      </c>
      <c r="G40" s="10" t="s">
        <v>306</v>
      </c>
      <c r="H40" s="10" t="s">
        <v>306</v>
      </c>
      <c r="I40" s="10"/>
      <c r="J40" s="10" t="s">
        <v>306</v>
      </c>
      <c r="K40" s="10"/>
      <c r="L40" s="10" t="s">
        <v>306</v>
      </c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6688</v>
      </c>
      <c r="C41" s="7" t="str">
        <f>IF(B41="","",VLOOKUP(B41,'LISTA USUARIOS'!B3:D789,2,0))</f>
        <v>SEBASTIAO MARTINS DE SOUZA FILHO</v>
      </c>
      <c r="D41" s="7">
        <f>IF(B41="","",VLOOKUP(B41,'LISTA USUARIOS'!B29:D817,3,0))</f>
        <v>6688</v>
      </c>
      <c r="E41" s="10" t="s">
        <v>306</v>
      </c>
      <c r="F41" s="10" t="s">
        <v>306</v>
      </c>
      <c r="G41" s="10" t="s">
        <v>306</v>
      </c>
      <c r="H41" s="10" t="s">
        <v>306</v>
      </c>
      <c r="I41" s="10" t="s">
        <v>306</v>
      </c>
      <c r="J41" s="10"/>
      <c r="K41" s="10" t="s">
        <v>306</v>
      </c>
      <c r="L41" s="10" t="s">
        <v>306</v>
      </c>
      <c r="M41" s="10" t="s">
        <v>306</v>
      </c>
      <c r="N41" s="10" t="s">
        <v>306</v>
      </c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26498</v>
      </c>
      <c r="C42" s="7" t="str">
        <f>IF(B42="","",VLOOKUP(B42,'LISTA USUARIOS'!B3:D790,2,0))</f>
        <v>Sidnei Gomes da Silva</v>
      </c>
      <c r="D42" s="7">
        <f>IF(B42="","",VLOOKUP(B42,'LISTA USUARIOS'!B30:D818,3,0))</f>
        <v>6534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/>
      <c r="J42" s="10" t="s">
        <v>306</v>
      </c>
      <c r="K42" s="10"/>
      <c r="L42" s="10" t="s">
        <v>306</v>
      </c>
      <c r="M42" s="10"/>
      <c r="N42" s="10" t="s">
        <v>306</v>
      </c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9384</v>
      </c>
      <c r="C43" s="7" t="str">
        <f>IF(B43="","",VLOOKUP(B43,'LISTA USUARIOS'!B20:D808,2,0))</f>
        <v>Toni Ricardo dos Prazeres</v>
      </c>
      <c r="D43" s="7">
        <f>IF(B43="","",VLOOKUP(B43,'LISTA USUARIOS'!B31:D819,3,0))</f>
        <v>6193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/>
      <c r="J43" s="10"/>
      <c r="K43" s="10" t="s">
        <v>306</v>
      </c>
      <c r="L43" s="10"/>
      <c r="M43" s="10" t="s">
        <v>306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6840</v>
      </c>
      <c r="C44" s="7" t="str">
        <f>IF(B44="","",VLOOKUP(B44,'LISTA USUARIOS'!B35:D823,2,0))</f>
        <v>WELLINGTON FIDELIS DOS SANTOS</v>
      </c>
      <c r="D44" s="7">
        <f>IF(B44="","",VLOOKUP(B44,'LISTA USUARIOS'!B32:D820,3,0))</f>
        <v>6840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6620</v>
      </c>
      <c r="C45" s="7" t="str">
        <f>IF(B45="","",VLOOKUP(B45,'LISTA USUARIOS'!B8:D796,2,0))</f>
        <v xml:space="preserve">WEVERTON CRISTIAN RIBEIRO </v>
      </c>
      <c r="D45" s="7">
        <f>IF(B45="","",VLOOKUP(B45,'LISTA USUARIOS'!B33:D821,3,0))</f>
        <v>6620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 t="s">
        <v>306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/>
      <c r="C46" s="7" t="str">
        <f>IF(B46="","",VLOOKUP(B46,'LISTA USUARIOS'!B3:D784,2,0))</f>
        <v/>
      </c>
      <c r="D46" s="7" t="str">
        <f>IF(B46="","",VLOOKUP(B46,'LISTA USUARIOS'!B34:D822,3,0))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/>
      <c r="C47" s="7" t="str">
        <f>IF(B47="","",VLOOKUP(B47,'LISTA USUARIOS'!B23:D811,2,0))</f>
        <v/>
      </c>
      <c r="D47" s="7" t="str">
        <f>IF(B47="","",VLOOKUP(B47,'LISTA USUARIOS'!B35:D823,3,0))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/>
      <c r="C48" s="7" t="str">
        <f>IF(B48="","",VLOOKUP(B48,'LISTA USUARIOS'!B36:D824,2,0))</f>
        <v/>
      </c>
      <c r="D48" s="7" t="str">
        <f>IF(B48="","",VLOOKUP(B48,'LISTA USUARIOS'!B36:D824,3,0))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8">
        <v>45</v>
      </c>
      <c r="B49" s="8"/>
      <c r="C49" s="7" t="str">
        <f>IF(B49="","",VLOOKUP(B49,'LISTA USUARIOS'!B37:D825,2,0))</f>
        <v/>
      </c>
      <c r="D49" s="7" t="str">
        <f>IF(B49="","",VLOOKUP(B49,'LISTA USUARIOS'!B37:D825,3,0))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8">
        <v>46</v>
      </c>
      <c r="B50" s="8"/>
      <c r="C50" s="7" t="str">
        <f>IF(B50="","",VLOOKUP(B50,'LISTA USUARIOS'!B38:D826,2,0))</f>
        <v/>
      </c>
      <c r="D50" s="7" t="str">
        <f>IF(B50="","",VLOOKUP(B50,'LISTA USUARIOS'!B38:D826,3,0))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8">
        <v>47</v>
      </c>
      <c r="B51" s="8"/>
      <c r="C51" s="7" t="str">
        <f>IF(B51="","",VLOOKUP(B51,'LISTA USUARIOS'!B39:D827,2,0))</f>
        <v/>
      </c>
      <c r="D51" s="7" t="str">
        <f>IF(B51="","",VLOOKUP(B51,'LISTA USUARIOS'!B39:D827,3,0))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8">
        <v>48</v>
      </c>
      <c r="B52" s="8"/>
      <c r="C52" s="7" t="str">
        <f>IF(B52="","",VLOOKUP(B52,'LISTA USUARIOS'!B40:D828,2,0))</f>
        <v/>
      </c>
      <c r="D52" s="7" t="str">
        <f>IF(B52="","",VLOOKUP(B52,'LISTA USUARIOS'!B40:D828,3,0))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sortState ref="B5:C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workbookViewId="0">
      <pane xSplit="20" ySplit="4" topLeftCell="U26" activePane="bottomRight" state="frozen"/>
      <selection activeCell="F13" sqref="F13"/>
      <selection pane="topRight" activeCell="F13" sqref="F13"/>
      <selection pane="bottomLeft" activeCell="F13" sqref="F13"/>
      <selection pane="bottomRight" activeCell="L51" sqref="L5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43544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6710</v>
      </c>
      <c r="C5" s="7" t="str">
        <f>IF(B5="","",VLOOKUP(B5,'LISTA USUARIOS'!B4:D792,2,0))</f>
        <v>ADEMIR CORREA DOS SANTOS</v>
      </c>
      <c r="D5" s="7">
        <f>IF(B5="","",VLOOKUP(B5,'LISTA USUARIOS'!B3:D783,3,0))</f>
        <v>6710</v>
      </c>
      <c r="E5" s="10" t="s">
        <v>305</v>
      </c>
      <c r="F5" s="10" t="s">
        <v>305</v>
      </c>
      <c r="G5" s="10" t="s">
        <v>305</v>
      </c>
      <c r="H5" s="10" t="s">
        <v>305</v>
      </c>
      <c r="I5" s="10"/>
      <c r="J5" s="10"/>
      <c r="K5" s="10" t="s">
        <v>305</v>
      </c>
      <c r="L5" s="10" t="s">
        <v>305</v>
      </c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6632</v>
      </c>
      <c r="C6" s="7" t="str">
        <f>IF(B6="","",VLOOKUP(B6,'LISTA USUARIOS'!B3:D784,2,0))</f>
        <v>AGNALDO VIANA SANTOS</v>
      </c>
      <c r="D6" s="7">
        <f>IF(B6="","",VLOOKUP(B6,'LISTA USUARIOS'!B3:D784,3,0))</f>
        <v>6632</v>
      </c>
      <c r="E6" s="10" t="s">
        <v>305</v>
      </c>
      <c r="F6" s="10" t="s">
        <v>306</v>
      </c>
      <c r="G6" s="10" t="s">
        <v>305</v>
      </c>
      <c r="H6" s="10" t="s">
        <v>306</v>
      </c>
      <c r="I6" s="10"/>
      <c r="J6" s="10"/>
      <c r="K6" s="10"/>
      <c r="L6" s="10"/>
      <c r="M6" s="10" t="s">
        <v>305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6717</v>
      </c>
      <c r="C7" s="7" t="str">
        <f>IF(B7="","",VLOOKUP(B7,'LISTA USUARIOS'!B15:D803,2,0))</f>
        <v>ALEXANDRE TUNNER</v>
      </c>
      <c r="D7" s="7">
        <f>IF(B7="","",VLOOKUP(B7,'LISTA USUARIOS'!B3:D785,3,0))</f>
        <v>6717</v>
      </c>
      <c r="E7" s="10" t="s">
        <v>305</v>
      </c>
      <c r="F7" s="10" t="s">
        <v>306</v>
      </c>
      <c r="G7" s="10" t="s">
        <v>305</v>
      </c>
      <c r="H7" s="10" t="s">
        <v>306</v>
      </c>
      <c r="I7" s="10" t="s">
        <v>305</v>
      </c>
      <c r="J7" s="10"/>
      <c r="K7" s="10"/>
      <c r="L7" s="10"/>
      <c r="M7" s="10" t="s">
        <v>305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6718</v>
      </c>
      <c r="C8" s="7" t="str">
        <f>IF(B8="","",VLOOKUP(B8,'LISTA USUARIOS'!B3:D786,2,0))</f>
        <v>ALEXCIONE DA SILVA LIMA</v>
      </c>
      <c r="D8" s="7">
        <f>IF(B8="","",VLOOKUP(B8,'LISTA USUARIOS'!B3:D786,3,0))</f>
        <v>6718</v>
      </c>
      <c r="E8" s="10" t="s">
        <v>305</v>
      </c>
      <c r="F8" s="10" t="s">
        <v>306</v>
      </c>
      <c r="G8" s="10" t="s">
        <v>305</v>
      </c>
      <c r="H8" s="10" t="s">
        <v>306</v>
      </c>
      <c r="I8" s="10" t="s">
        <v>305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6594</v>
      </c>
      <c r="C9" s="7" t="str">
        <f>IF(B9="","",VLOOKUP(B9,'LISTA USUARIOS'!B3:D783,2,0))</f>
        <v>ANA CAROLINA BELO DA SILVA MARCELINO</v>
      </c>
      <c r="D9" s="7">
        <f>IF(B9="","",VLOOKUP(B9,'LISTA USUARIOS'!B3:D787,3,0))</f>
        <v>6594</v>
      </c>
      <c r="E9" s="10" t="s">
        <v>306</v>
      </c>
      <c r="F9" s="10" t="s">
        <v>305</v>
      </c>
      <c r="G9" s="10" t="s">
        <v>306</v>
      </c>
      <c r="H9" s="10" t="s">
        <v>305</v>
      </c>
      <c r="I9" s="10"/>
      <c r="J9" s="10"/>
      <c r="K9" s="10"/>
      <c r="L9" s="10"/>
      <c r="M9" s="10"/>
      <c r="N9" s="10" t="s">
        <v>305</v>
      </c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6708</v>
      </c>
      <c r="C10" s="7" t="str">
        <f>IF(B10="","",VLOOKUP(B10,'LISTA USUARIOS'!B9:D797,2,0))</f>
        <v>ANDERSON ANTONIO DOS SANTOS</v>
      </c>
      <c r="D10" s="7">
        <f>IF(B10="","",VLOOKUP(B10,'LISTA USUARIOS'!B3:D788,3,0))</f>
        <v>6708</v>
      </c>
      <c r="E10" s="10" t="s">
        <v>305</v>
      </c>
      <c r="F10" s="10"/>
      <c r="G10" s="10" t="s">
        <v>305</v>
      </c>
      <c r="H10" s="10"/>
      <c r="I10" s="10" t="s">
        <v>305</v>
      </c>
      <c r="J10" s="10"/>
      <c r="K10" s="10"/>
      <c r="L10" s="10"/>
      <c r="M10" s="10" t="s">
        <v>305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6723</v>
      </c>
      <c r="C11" s="7" t="str">
        <f>IF(B11="","",VLOOKUP(B11,'LISTA USUARIOS'!B24:D812,2,0))</f>
        <v>ANDRE LUIZ DOS SANTOS</v>
      </c>
      <c r="D11" s="7">
        <f>IF(B11="","",VLOOKUP(B11,'LISTA USUARIOS'!B3:D789,3,0))</f>
        <v>6723</v>
      </c>
      <c r="E11" s="10" t="s">
        <v>305</v>
      </c>
      <c r="F11" s="10" t="s">
        <v>306</v>
      </c>
      <c r="G11" s="10" t="s">
        <v>305</v>
      </c>
      <c r="H11" s="10" t="s">
        <v>306</v>
      </c>
      <c r="I11" s="10" t="s">
        <v>305</v>
      </c>
      <c r="J11" s="10"/>
      <c r="K11" s="10"/>
      <c r="L11" s="10"/>
      <c r="M11" s="10" t="s">
        <v>305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6724</v>
      </c>
      <c r="C12" s="7" t="str">
        <f>IF(B12="","",VLOOKUP(B12,'LISTA USUARIOS'!B18:D806,2,0))</f>
        <v>ANDREA APARECIDA DA COSTA E SILVA</v>
      </c>
      <c r="D12" s="7">
        <f>IF(B12="","",VLOOKUP(B12,'LISTA USUARIOS'!B3:D790,3,0))</f>
        <v>6724</v>
      </c>
      <c r="E12" s="10" t="s">
        <v>305</v>
      </c>
      <c r="F12" s="10" t="s">
        <v>306</v>
      </c>
      <c r="G12" s="10" t="s">
        <v>305</v>
      </c>
      <c r="H12" s="10" t="s">
        <v>306</v>
      </c>
      <c r="I12" s="10" t="s">
        <v>305</v>
      </c>
      <c r="J12" s="10"/>
      <c r="K12" s="10"/>
      <c r="L12" s="10"/>
      <c r="M12" s="10" t="s">
        <v>305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6726</v>
      </c>
      <c r="C13" s="7" t="str">
        <f>IF(B13="","",VLOOKUP(B13,'LISTA USUARIOS'!B21:D809,2,0))</f>
        <v>CARLOS JOSE DOS SANTOS</v>
      </c>
      <c r="D13" s="7">
        <f>IF(B13="","",VLOOKUP(B13,'LISTA USUARIOS'!B3:D791,3,0))</f>
        <v>6726</v>
      </c>
      <c r="E13" s="10" t="s">
        <v>305</v>
      </c>
      <c r="F13" s="10"/>
      <c r="G13" s="10" t="s">
        <v>305</v>
      </c>
      <c r="H13" s="10"/>
      <c r="I13" s="10"/>
      <c r="J13" s="10"/>
      <c r="K13" s="10" t="s">
        <v>305</v>
      </c>
      <c r="L13" s="10"/>
      <c r="M13" s="10" t="s">
        <v>305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6733</v>
      </c>
      <c r="C14" s="7" t="str">
        <f>IF(B14="","",VLOOKUP(B14,'LISTA USUARIOS'!B14:D802,2,0))</f>
        <v>CLAUDIO GONÇALVES DOS SANTOS</v>
      </c>
      <c r="D14" s="7">
        <f>IF(B14="","",VLOOKUP(B14,'LISTA USUARIOS'!B4:D792,3,0))</f>
        <v>6733</v>
      </c>
      <c r="E14" s="10"/>
      <c r="F14" s="10" t="s">
        <v>305</v>
      </c>
      <c r="G14" s="10"/>
      <c r="H14" s="10" t="s">
        <v>305</v>
      </c>
      <c r="I14" s="10"/>
      <c r="J14" s="10"/>
      <c r="K14" s="10"/>
      <c r="L14" s="10" t="s">
        <v>305</v>
      </c>
      <c r="M14" s="10"/>
      <c r="N14" s="10" t="s">
        <v>305</v>
      </c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6732</v>
      </c>
      <c r="C15" s="7" t="str">
        <f>IF(B15="","",VLOOKUP(B15,'LISTA USUARIOS'!B32:D820,2,0))</f>
        <v>CRISTIANE SIMOES DE ANDRADE</v>
      </c>
      <c r="D15" s="7">
        <f>IF(B15="","",VLOOKUP(B15,'LISTA USUARIOS'!B5:D793,3,0))</f>
        <v>6732</v>
      </c>
      <c r="E15" s="10" t="s">
        <v>305</v>
      </c>
      <c r="F15" s="10"/>
      <c r="G15" s="10" t="s">
        <v>305</v>
      </c>
      <c r="H15" s="10"/>
      <c r="I15" s="10"/>
      <c r="J15" s="10"/>
      <c r="K15" s="10" t="s">
        <v>305</v>
      </c>
      <c r="L15" s="10"/>
      <c r="M15" s="10" t="s">
        <v>305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6734</v>
      </c>
      <c r="C16" s="7" t="str">
        <f>IF(B16="","",VLOOKUP(B16,'LISTA USUARIOS'!B6:D794,2,0))</f>
        <v>DANIELA DA CRUZ PIMENTA</v>
      </c>
      <c r="D16" s="7">
        <f>IF(B16="","",VLOOKUP(B16,'LISTA USUARIOS'!B6:D794,3,0))</f>
        <v>6734</v>
      </c>
      <c r="E16" s="10" t="s">
        <v>305</v>
      </c>
      <c r="F16" s="10" t="s">
        <v>305</v>
      </c>
      <c r="G16" s="10" t="s">
        <v>305</v>
      </c>
      <c r="H16" s="10" t="s">
        <v>305</v>
      </c>
      <c r="I16" s="10"/>
      <c r="J16" s="10"/>
      <c r="K16" s="10"/>
      <c r="L16" s="10"/>
      <c r="M16" s="10"/>
      <c r="N16" s="10" t="s">
        <v>305</v>
      </c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6737</v>
      </c>
      <c r="C17" s="7" t="str">
        <f>IF(B17="","",VLOOKUP(B17,'LISTA USUARIOS'!B17:D805,2,0))</f>
        <v>DANILO DE FIGUEIREDO</v>
      </c>
      <c r="D17" s="7">
        <f>IF(B17="","",VLOOKUP(B17,'LISTA USUARIOS'!B7:D795,3,0))</f>
        <v>6737</v>
      </c>
      <c r="E17" s="10" t="s">
        <v>306</v>
      </c>
      <c r="F17" s="10" t="s">
        <v>305</v>
      </c>
      <c r="G17" s="10" t="s">
        <v>306</v>
      </c>
      <c r="H17" s="10" t="s">
        <v>305</v>
      </c>
      <c r="I17" s="10"/>
      <c r="J17" s="10" t="s">
        <v>305</v>
      </c>
      <c r="K17" s="10"/>
      <c r="L17" s="10"/>
      <c r="M17" s="10"/>
      <c r="N17" s="10" t="s">
        <v>305</v>
      </c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11790</v>
      </c>
      <c r="C18" s="7" t="str">
        <f>IF(B18="","",VLOOKUP(B18,'LISTA USUARIOS'!B3:D787,2,0))</f>
        <v>David de Oliveira Silva</v>
      </c>
      <c r="D18" s="7">
        <f>IF(B18="","",VLOOKUP(B18,'LISTA USUARIOS'!B8:D796,3,0))</f>
        <v>6537</v>
      </c>
      <c r="E18" s="10" t="s">
        <v>305</v>
      </c>
      <c r="F18" s="10" t="s">
        <v>306</v>
      </c>
      <c r="G18" s="10" t="s">
        <v>305</v>
      </c>
      <c r="H18" s="10" t="s">
        <v>306</v>
      </c>
      <c r="I18" s="10" t="s">
        <v>305</v>
      </c>
      <c r="J18" s="10"/>
      <c r="K18" s="10" t="s">
        <v>305</v>
      </c>
      <c r="L18" s="10"/>
      <c r="M18" s="10" t="s">
        <v>305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6742</v>
      </c>
      <c r="C19" s="7" t="str">
        <f>IF(B19="","",VLOOKUP(B19,'LISTA USUARIOS'!B3:D788,2,0))</f>
        <v>DENNER XAVIER DE MOURA</v>
      </c>
      <c r="D19" s="7">
        <f>IF(B19="","",VLOOKUP(B19,'LISTA USUARIOS'!B9:D797,3,0))</f>
        <v>6742</v>
      </c>
      <c r="E19" s="10" t="s">
        <v>305</v>
      </c>
      <c r="F19" s="10" t="s">
        <v>305</v>
      </c>
      <c r="G19" s="10" t="s">
        <v>305</v>
      </c>
      <c r="H19" s="10" t="s">
        <v>305</v>
      </c>
      <c r="I19" s="10"/>
      <c r="J19" s="10"/>
      <c r="K19" s="10"/>
      <c r="L19" s="10" t="s">
        <v>305</v>
      </c>
      <c r="M19" s="10"/>
      <c r="N19" s="10" t="s">
        <v>305</v>
      </c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6754</v>
      </c>
      <c r="C20" s="7" t="str">
        <f>IF(B20="","",VLOOKUP(B20,'LISTA USUARIOS'!B16:D804,2,0))</f>
        <v>FLAVIO ALVES DA SILVA</v>
      </c>
      <c r="D20" s="7">
        <f>IF(B20="","",VLOOKUP(B20,'LISTA USUARIOS'!B10:D798,3,0))</f>
        <v>6754</v>
      </c>
      <c r="E20" s="10" t="s">
        <v>305</v>
      </c>
      <c r="F20" s="10"/>
      <c r="G20" s="10" t="s">
        <v>305</v>
      </c>
      <c r="H20" s="10"/>
      <c r="I20" s="10" t="s">
        <v>305</v>
      </c>
      <c r="J20" s="10"/>
      <c r="K20" s="10" t="s">
        <v>305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6661</v>
      </c>
      <c r="C21" s="7" t="str">
        <f>IF(B21="","",VLOOKUP(B21,'LISTA USUARIOS'!B19:D807,2,0))</f>
        <v>FRANCIS PAULINO MARCELO ZACARIAS</v>
      </c>
      <c r="D21" s="7">
        <f>IF(B21="","",VLOOKUP(B21,'LISTA USUARIOS'!B11:D799,3,0))</f>
        <v>6661</v>
      </c>
      <c r="E21" s="10" t="s">
        <v>305</v>
      </c>
      <c r="F21" s="10" t="s">
        <v>306</v>
      </c>
      <c r="G21" s="10" t="s">
        <v>305</v>
      </c>
      <c r="H21" s="10" t="s">
        <v>306</v>
      </c>
      <c r="I21" s="10" t="s">
        <v>305</v>
      </c>
      <c r="J21" s="10"/>
      <c r="K21" s="10" t="s">
        <v>305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6640</v>
      </c>
      <c r="C22" s="7" t="str">
        <f>IF(B22="","",VLOOKUP(B22,'LISTA USUARIOS'!B13:D801,2,0))</f>
        <v>GABRIEL WESLEY DE CARVALHO</v>
      </c>
      <c r="D22" s="7">
        <f>IF(B22="","",VLOOKUP(B22,'LISTA USUARIOS'!B12:D800,3,0))</f>
        <v>6640</v>
      </c>
      <c r="E22" s="10" t="s">
        <v>305</v>
      </c>
      <c r="F22" s="10" t="s">
        <v>305</v>
      </c>
      <c r="G22" s="10" t="s">
        <v>305</v>
      </c>
      <c r="H22" s="10" t="s">
        <v>305</v>
      </c>
      <c r="I22" s="10" t="s">
        <v>305</v>
      </c>
      <c r="J22" s="10"/>
      <c r="K22" s="10" t="s">
        <v>305</v>
      </c>
      <c r="L22" s="10"/>
      <c r="M22" s="10" t="s">
        <v>305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18">
        <v>19</v>
      </c>
      <c r="B23" s="8">
        <v>6758</v>
      </c>
      <c r="C23" s="7" t="str">
        <f>IF(B23="","",VLOOKUP(B23,'LISTA USUARIOS'!B8:D796,2,0))</f>
        <v>GEOVANI DEMETRIO LOPES DA SILVA</v>
      </c>
      <c r="D23" s="7">
        <f>IF(B23="","",VLOOKUP(B23,'LISTA USUARIOS'!B13:D801,3,0))</f>
        <v>6758</v>
      </c>
      <c r="E23" s="10" t="s">
        <v>305</v>
      </c>
      <c r="F23" s="10" t="s">
        <v>305</v>
      </c>
      <c r="G23" s="10" t="s">
        <v>305</v>
      </c>
      <c r="H23" s="10" t="s">
        <v>305</v>
      </c>
      <c r="I23" s="10" t="s">
        <v>305</v>
      </c>
      <c r="J23" s="10"/>
      <c r="K23" s="10" t="s">
        <v>305</v>
      </c>
      <c r="L23" s="10"/>
      <c r="M23" s="10" t="s">
        <v>305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10573</v>
      </c>
      <c r="C24" s="7" t="str">
        <f>IF(B24="","",VLOOKUP(B24,'LISTA USUARIOS'!B36:D824,2,0))</f>
        <v>Geraldo Bento de Carvalho</v>
      </c>
      <c r="D24" s="7">
        <f>IF(B24="","",VLOOKUP(B24,'LISTA USUARIOS'!B14:D802,3,0))</f>
        <v>6381</v>
      </c>
      <c r="E24" s="10"/>
      <c r="F24" s="10" t="s">
        <v>305</v>
      </c>
      <c r="G24" s="10"/>
      <c r="H24" s="10" t="s">
        <v>305</v>
      </c>
      <c r="I24" s="10"/>
      <c r="J24" s="10"/>
      <c r="K24" s="10"/>
      <c r="L24" s="10"/>
      <c r="M24" s="10"/>
      <c r="N24" s="10" t="s">
        <v>305</v>
      </c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19697</v>
      </c>
      <c r="C25" s="7" t="str">
        <f>IF(B25="","",VLOOKUP(B25,'LISTA USUARIOS'!B29:D817,2,0))</f>
        <v>GILMAR CARDOSO DA SILVA</v>
      </c>
      <c r="D25" s="7">
        <f>IF(B25="","",VLOOKUP(B25,'LISTA USUARIOS'!B15:D803,3,0))</f>
        <v>6585</v>
      </c>
      <c r="E25" s="10" t="s">
        <v>306</v>
      </c>
      <c r="F25" s="10" t="s">
        <v>305</v>
      </c>
      <c r="G25" s="10" t="s">
        <v>306</v>
      </c>
      <c r="H25" s="10" t="s">
        <v>305</v>
      </c>
      <c r="I25" s="10"/>
      <c r="J25" s="10" t="s">
        <v>305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6760</v>
      </c>
      <c r="C26" s="7" t="str">
        <f>IF(B26="","",VLOOKUP(B26,'LISTA USUARIOS'!B27:D815,2,0))</f>
        <v>GILSON SANTOS DE JESUS</v>
      </c>
      <c r="D26" s="7">
        <f>IF(B26="","",VLOOKUP(B26,'LISTA USUARIOS'!B16:D804,3,0))</f>
        <v>6760</v>
      </c>
      <c r="E26" s="10" t="s">
        <v>305</v>
      </c>
      <c r="F26" s="10" t="s">
        <v>305</v>
      </c>
      <c r="G26" s="10" t="s">
        <v>305</v>
      </c>
      <c r="H26" s="10" t="s">
        <v>305</v>
      </c>
      <c r="I26" s="10" t="s">
        <v>305</v>
      </c>
      <c r="J26" s="10" t="s">
        <v>305</v>
      </c>
      <c r="K26" s="10"/>
      <c r="L26" s="10" t="s">
        <v>305</v>
      </c>
      <c r="M26" s="10" t="s">
        <v>305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6686</v>
      </c>
      <c r="C27" s="7" t="str">
        <f>IF(B27="","",VLOOKUP(B27,'LISTA USUARIOS'!B7:D795,2,0))</f>
        <v xml:space="preserve">HENRIQUE FERREIRA </v>
      </c>
      <c r="D27" s="7">
        <f>IF(B27="","",VLOOKUP(B27,'LISTA USUARIOS'!B17:D805,3,0))</f>
        <v>6686</v>
      </c>
      <c r="E27" s="10" t="s">
        <v>305</v>
      </c>
      <c r="F27" s="10"/>
      <c r="G27" s="10" t="s">
        <v>305</v>
      </c>
      <c r="H27" s="10"/>
      <c r="I27" s="10" t="s">
        <v>305</v>
      </c>
      <c r="J27" s="10"/>
      <c r="K27" s="10" t="s">
        <v>305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6765</v>
      </c>
      <c r="C28" s="7" t="str">
        <f>IF(B28="","",VLOOKUP(B28,'LISTA USUARIOS'!B12:D800,2,0))</f>
        <v>JOAO SOARES DESIDERIO</v>
      </c>
      <c r="D28" s="7">
        <f>IF(B28="","",VLOOKUP(B28,'LISTA USUARIOS'!B18:D806,3,0))</f>
        <v>6765</v>
      </c>
      <c r="E28" s="10" t="s">
        <v>305</v>
      </c>
      <c r="F28" s="10" t="s">
        <v>306</v>
      </c>
      <c r="G28" s="10" t="s">
        <v>305</v>
      </c>
      <c r="H28" s="10" t="s">
        <v>306</v>
      </c>
      <c r="I28" s="10" t="s">
        <v>305</v>
      </c>
      <c r="J28" s="10"/>
      <c r="K28" s="10" t="s">
        <v>305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6766</v>
      </c>
      <c r="C29" s="7" t="str">
        <f>IF(B29="","",VLOOKUP(B29,'LISTA USUARIOS'!B3:D785,2,0))</f>
        <v>JOHNHY DE SOUZA SANTOS</v>
      </c>
      <c r="D29" s="7">
        <f>IF(B29="","",VLOOKUP(B29,'LISTA USUARIOS'!B19:D807,3,0))</f>
        <v>6766</v>
      </c>
      <c r="E29" s="10" t="s">
        <v>306</v>
      </c>
      <c r="F29" s="10" t="s">
        <v>305</v>
      </c>
      <c r="G29" s="10" t="s">
        <v>306</v>
      </c>
      <c r="H29" s="10" t="s">
        <v>305</v>
      </c>
      <c r="I29" s="10"/>
      <c r="J29" s="10" t="s">
        <v>305</v>
      </c>
      <c r="K29" s="10"/>
      <c r="L29" s="10" t="s">
        <v>305</v>
      </c>
      <c r="M29" s="10"/>
      <c r="N29" s="10" t="s">
        <v>305</v>
      </c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6769</v>
      </c>
      <c r="C30" s="7" t="str">
        <f>IF(B30="","",VLOOKUP(B30,'LISTA USUARIOS'!B3:D779,2,0))</f>
        <v>JOSE ACACIO DA SILVA</v>
      </c>
      <c r="D30" s="7">
        <f>IF(B30="","",VLOOKUP(B30,'LISTA USUARIOS'!B20:D808,3,0))</f>
        <v>6769</v>
      </c>
      <c r="E30" s="10" t="s">
        <v>305</v>
      </c>
      <c r="F30" s="10" t="s">
        <v>305</v>
      </c>
      <c r="G30" s="10" t="s">
        <v>305</v>
      </c>
      <c r="H30" s="10" t="s">
        <v>305</v>
      </c>
      <c r="I30" s="10"/>
      <c r="J30" s="10" t="s">
        <v>305</v>
      </c>
      <c r="K30" s="10" t="s">
        <v>305</v>
      </c>
      <c r="L30" s="10" t="s">
        <v>305</v>
      </c>
      <c r="M30" s="10" t="s">
        <v>305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6772</v>
      </c>
      <c r="C31" s="7" t="str">
        <f>IF(B31="","",VLOOKUP(B31,'LISTA USUARIOS'!B5:D793,2,0))</f>
        <v>JULIO CESAR GONÇALVES</v>
      </c>
      <c r="D31" s="7">
        <f>IF(B31="","",VLOOKUP(B31,'LISTA USUARIOS'!B21:D809,3,0))</f>
        <v>6772</v>
      </c>
      <c r="E31" s="10"/>
      <c r="F31" s="10" t="s">
        <v>305</v>
      </c>
      <c r="G31" s="10"/>
      <c r="H31" s="10" t="s">
        <v>305</v>
      </c>
      <c r="I31" s="10"/>
      <c r="J31" s="10" t="s">
        <v>305</v>
      </c>
      <c r="K31" s="10"/>
      <c r="L31" s="10" t="s">
        <v>305</v>
      </c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9931</v>
      </c>
      <c r="C32" s="7" t="str">
        <f>IF(B32="","",VLOOKUP(B32,'LISTA USUARIOS'!B3:D782,2,0))</f>
        <v>Kelen Amaral Lopes</v>
      </c>
      <c r="D32" s="7">
        <f>IF(B32="","",VLOOKUP(B32,'LISTA USUARIOS'!B22:D810,3,0))</f>
        <v>6195</v>
      </c>
      <c r="E32" s="10" t="s">
        <v>305</v>
      </c>
      <c r="F32" s="10"/>
      <c r="G32" s="10" t="s">
        <v>305</v>
      </c>
      <c r="H32" s="10"/>
      <c r="I32" s="10" t="s">
        <v>305</v>
      </c>
      <c r="J32" s="10"/>
      <c r="K32" s="10" t="s">
        <v>305</v>
      </c>
      <c r="L32" s="10"/>
      <c r="M32" s="10" t="s">
        <v>305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6777</v>
      </c>
      <c r="C33" s="7" t="str">
        <f>IF(B33="","",VLOOKUP(B33,'LISTA USUARIOS'!B35:D823,2,0))</f>
        <v>LEONARDO GOMES DE MOURA BRAGA</v>
      </c>
      <c r="D33" s="7">
        <f>IF(B33="","",VLOOKUP(B33,'LISTA USUARIOS'!B23:D811,3,0))</f>
        <v>6777</v>
      </c>
      <c r="E33" s="10" t="s">
        <v>305</v>
      </c>
      <c r="F33" s="10" t="s">
        <v>306</v>
      </c>
      <c r="G33" s="10" t="s">
        <v>305</v>
      </c>
      <c r="H33" s="10" t="s">
        <v>306</v>
      </c>
      <c r="I33" s="10" t="s">
        <v>305</v>
      </c>
      <c r="J33" s="10"/>
      <c r="K33" s="10"/>
      <c r="L33" s="10"/>
      <c r="M33" s="10" t="s">
        <v>305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6779</v>
      </c>
      <c r="C34" s="7" t="str">
        <f>IF(B34="","",VLOOKUP(B34,'LISTA USUARIOS'!B40:D828,2,0))</f>
        <v>LEONARDO SILVA FRANCISCO</v>
      </c>
      <c r="D34" s="7">
        <f>IF(B34="","",VLOOKUP(B34,'LISTA USUARIOS'!B24:D812,3,0))</f>
        <v>6779</v>
      </c>
      <c r="E34" s="10" t="s">
        <v>305</v>
      </c>
      <c r="F34" s="10" t="s">
        <v>305</v>
      </c>
      <c r="G34" s="10" t="s">
        <v>305</v>
      </c>
      <c r="H34" s="10" t="s">
        <v>305</v>
      </c>
      <c r="I34" s="10"/>
      <c r="J34" s="10" t="s">
        <v>305</v>
      </c>
      <c r="K34" s="10"/>
      <c r="L34" s="10" t="s">
        <v>305</v>
      </c>
      <c r="M34" s="10"/>
      <c r="N34" s="10" t="s">
        <v>305</v>
      </c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6784</v>
      </c>
      <c r="C35" s="7" t="str">
        <f>IF(B35="","",VLOOKUP(B35,'LISTA USUARIOS'!B10:D798,2,0))</f>
        <v>LUIZ JOSE SOARES</v>
      </c>
      <c r="D35" s="7">
        <f>IF(B35="","",VLOOKUP(B35,'LISTA USUARIOS'!B25:D813,3,0))</f>
        <v>6784</v>
      </c>
      <c r="E35" s="10" t="s">
        <v>305</v>
      </c>
      <c r="F35" s="10"/>
      <c r="G35" s="10" t="s">
        <v>305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23991</v>
      </c>
      <c r="C36" s="7" t="str">
        <f>IF(B36="","",VLOOKUP(B36,'LISTA USUARIOS'!B22:D810,2,0))</f>
        <v>Luiz Paulo da Silva Isidorio</v>
      </c>
      <c r="D36" s="7">
        <f>IF(B36="","",VLOOKUP(B36,'LISTA USUARIOS'!B26:D814,3,0))</f>
        <v>6434</v>
      </c>
      <c r="E36" s="10" t="s">
        <v>305</v>
      </c>
      <c r="F36" s="10" t="s">
        <v>306</v>
      </c>
      <c r="G36" s="10" t="s">
        <v>305</v>
      </c>
      <c r="H36" s="10" t="s">
        <v>306</v>
      </c>
      <c r="I36" s="10" t="s">
        <v>305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6786</v>
      </c>
      <c r="C37" s="7" t="str">
        <f>IF(B37="","",VLOOKUP(B37,'LISTA USUARIOS'!B25:D813,2,0))</f>
        <v>MARCELO DORNELAS DA SILVA</v>
      </c>
      <c r="D37" s="7">
        <f>IF(B37="","",VLOOKUP(B37,'LISTA USUARIOS'!B27:D815,3,0))</f>
        <v>6786</v>
      </c>
      <c r="E37" s="10" t="s">
        <v>305</v>
      </c>
      <c r="F37" s="10" t="s">
        <v>305</v>
      </c>
      <c r="G37" s="10" t="s">
        <v>305</v>
      </c>
      <c r="H37" s="10" t="s">
        <v>305</v>
      </c>
      <c r="I37" s="10" t="s">
        <v>305</v>
      </c>
      <c r="J37" s="10"/>
      <c r="K37" s="10" t="s">
        <v>305</v>
      </c>
      <c r="L37" s="10" t="s">
        <v>305</v>
      </c>
      <c r="M37" s="10"/>
      <c r="N37" s="10" t="s">
        <v>305</v>
      </c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34210</v>
      </c>
      <c r="C38" s="7" t="str">
        <f>IF(B38="","",VLOOKUP(B38,'LISTA USUARIOS'!B3:D790,2,0))</f>
        <v>Marcos David de Jesus Souza</v>
      </c>
      <c r="D38" s="7">
        <f>IF(B38="","",VLOOKUP(B38,'LISTA USUARIOS'!B28:D816,3,0))</f>
        <v>6197</v>
      </c>
      <c r="E38" s="10" t="s">
        <v>305</v>
      </c>
      <c r="F38" s="10" t="s">
        <v>306</v>
      </c>
      <c r="G38" s="10" t="s">
        <v>305</v>
      </c>
      <c r="H38" s="10" t="s">
        <v>306</v>
      </c>
      <c r="I38" s="10" t="s">
        <v>305</v>
      </c>
      <c r="J38" s="10"/>
      <c r="K38" s="10"/>
      <c r="L38" s="10"/>
      <c r="M38" s="10" t="s">
        <v>305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6803</v>
      </c>
      <c r="C39" s="7" t="str">
        <f>IF(B39="","",VLOOKUP(B39,'LISTA USUARIOS'!B20:D808,2,0))</f>
        <v>NATHALIA LOPES FARIA</v>
      </c>
      <c r="D39" s="7">
        <f>IF(B39="","",VLOOKUP(B39,'LISTA USUARIOS'!B29:D817,3,0))</f>
        <v>6803</v>
      </c>
      <c r="E39" s="10" t="s">
        <v>305</v>
      </c>
      <c r="F39" s="10" t="s">
        <v>305</v>
      </c>
      <c r="G39" s="10" t="s">
        <v>305</v>
      </c>
      <c r="H39" s="10" t="s">
        <v>305</v>
      </c>
      <c r="I39" s="10"/>
      <c r="J39" s="10" t="s">
        <v>305</v>
      </c>
      <c r="K39" s="10"/>
      <c r="L39" s="10"/>
      <c r="M39" s="10" t="s">
        <v>305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6807</v>
      </c>
      <c r="C40" s="7" t="str">
        <f>IF(B40="","",VLOOKUP(B40,'LISTA USUARIOS'!B3:D791,2,0))</f>
        <v>PAULO HENRIQUE DE AZEVEDO</v>
      </c>
      <c r="D40" s="7">
        <f>IF(B40="","",VLOOKUP(B40,'LISTA USUARIOS'!B30:D818,3,0))</f>
        <v>6807</v>
      </c>
      <c r="E40" s="10" t="s">
        <v>305</v>
      </c>
      <c r="F40" s="10"/>
      <c r="G40" s="10" t="s">
        <v>305</v>
      </c>
      <c r="H40" s="10"/>
      <c r="I40" s="10" t="s">
        <v>305</v>
      </c>
      <c r="J40" s="10"/>
      <c r="K40" s="10" t="s">
        <v>305</v>
      </c>
      <c r="L40" s="10"/>
      <c r="M40" s="10" t="s">
        <v>305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6868</v>
      </c>
      <c r="C41" s="7" t="str">
        <f>IF(B41="","",VLOOKUP(B41,'LISTA USUARIOS'!B38:D826,2,0))</f>
        <v>ROBERTO CARLOS DE OLIVEIRA</v>
      </c>
      <c r="D41" s="7">
        <f>IF(B41="","",VLOOKUP(B41,'LISTA USUARIOS'!B31:D819,3,0))</f>
        <v>6868</v>
      </c>
      <c r="E41" s="10" t="s">
        <v>305</v>
      </c>
      <c r="F41" s="10" t="s">
        <v>306</v>
      </c>
      <c r="G41" s="10" t="s">
        <v>305</v>
      </c>
      <c r="H41" s="10" t="s">
        <v>306</v>
      </c>
      <c r="I41" s="10" t="s">
        <v>305</v>
      </c>
      <c r="J41" s="10"/>
      <c r="K41" s="10" t="s">
        <v>305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6819</v>
      </c>
      <c r="C42" s="7" t="str">
        <f>IF(B42="","",VLOOKUP(B42,'LISTA USUARIOS'!B30:D818,2,0))</f>
        <v>ROGERIO ROSA DA PAIXAO</v>
      </c>
      <c r="D42" s="7">
        <f>IF(B42="","",VLOOKUP(B42,'LISTA USUARIOS'!B32:D820,3,0))</f>
        <v>6819</v>
      </c>
      <c r="E42" s="10" t="s">
        <v>305</v>
      </c>
      <c r="F42" s="10" t="s">
        <v>306</v>
      </c>
      <c r="G42" s="10" t="s">
        <v>305</v>
      </c>
      <c r="H42" s="10" t="s">
        <v>306</v>
      </c>
      <c r="I42" s="10"/>
      <c r="J42" s="10"/>
      <c r="K42" s="10" t="s">
        <v>305</v>
      </c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6679</v>
      </c>
      <c r="C43" s="7" t="str">
        <f>IF(B43="","",VLOOKUP(B43,'LISTA USUARIOS'!B3:D789,2,0))</f>
        <v>RONDINELY DOS SANTOS SILVA</v>
      </c>
      <c r="D43" s="7">
        <f>IF(B43="","",VLOOKUP(B43,'LISTA USUARIOS'!B33:D821,3,0))</f>
        <v>6679</v>
      </c>
      <c r="E43" s="10" t="s">
        <v>305</v>
      </c>
      <c r="F43" s="10" t="s">
        <v>305</v>
      </c>
      <c r="G43" s="10" t="s">
        <v>305</v>
      </c>
      <c r="H43" s="10" t="s">
        <v>305</v>
      </c>
      <c r="I43" s="10"/>
      <c r="J43" s="10" t="s">
        <v>305</v>
      </c>
      <c r="K43" s="10"/>
      <c r="L43" s="10"/>
      <c r="M43" s="10" t="s">
        <v>305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6827</v>
      </c>
      <c r="C44" s="7" t="str">
        <f>IF(B44="","",VLOOKUP(B44,'LISTA USUARIOS'!B31:D819,2,0))</f>
        <v>RUBENS FRANCISCO DO ROSARIO</v>
      </c>
      <c r="D44" s="7">
        <f>IF(B44="","",VLOOKUP(B44,'LISTA USUARIOS'!B34:D822,3,0))</f>
        <v>6827</v>
      </c>
      <c r="E44" s="10" t="s">
        <v>305</v>
      </c>
      <c r="F44" s="10" t="s">
        <v>305</v>
      </c>
      <c r="G44" s="10" t="s">
        <v>305</v>
      </c>
      <c r="H44" s="10" t="s">
        <v>305</v>
      </c>
      <c r="I44" s="10"/>
      <c r="J44" s="10" t="s">
        <v>305</v>
      </c>
      <c r="K44" s="10"/>
      <c r="L44" s="10"/>
      <c r="M44" s="10" t="s">
        <v>305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6828</v>
      </c>
      <c r="C45" s="7" t="str">
        <f>IF(B45="","",VLOOKUP(B45,'LISTA USUARIOS'!B26:D814,2,0))</f>
        <v>SABRINA SILVIA DE MAGALHAES</v>
      </c>
      <c r="D45" s="7">
        <f>IF(B45="","",VLOOKUP(B45,'LISTA USUARIOS'!B35:D823,3,0))</f>
        <v>6828</v>
      </c>
      <c r="E45" s="10" t="s">
        <v>305</v>
      </c>
      <c r="F45" s="10" t="s">
        <v>306</v>
      </c>
      <c r="G45" s="10" t="s">
        <v>305</v>
      </c>
      <c r="H45" s="10" t="s">
        <v>306</v>
      </c>
      <c r="I45" s="10" t="s">
        <v>305</v>
      </c>
      <c r="J45" s="10"/>
      <c r="K45" s="10" t="s">
        <v>305</v>
      </c>
      <c r="L45" s="10"/>
      <c r="M45" s="10" t="s">
        <v>305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6688</v>
      </c>
      <c r="C46" s="7" t="str">
        <f>IF(B46="","",VLOOKUP(B46,'LISTA USUARIOS'!B28:D816,2,0))</f>
        <v>SEBASTIAO MARTINS DE SOUZA FILHO</v>
      </c>
      <c r="D46" s="7">
        <f>IF(B46="","",VLOOKUP(B46,'LISTA USUARIOS'!B36:D824,3,0))</f>
        <v>6688</v>
      </c>
      <c r="E46" s="10" t="s">
        <v>305</v>
      </c>
      <c r="F46" s="10" t="s">
        <v>305</v>
      </c>
      <c r="G46" s="10" t="s">
        <v>305</v>
      </c>
      <c r="H46" s="10" t="s">
        <v>305</v>
      </c>
      <c r="I46" s="10" t="s">
        <v>305</v>
      </c>
      <c r="J46" s="10"/>
      <c r="K46" s="10" t="s">
        <v>305</v>
      </c>
      <c r="L46" s="10" t="s">
        <v>305</v>
      </c>
      <c r="M46" s="10"/>
      <c r="N46" s="10" t="s">
        <v>305</v>
      </c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>
        <v>9384</v>
      </c>
      <c r="C47" s="7" t="str">
        <f>IF(B47="","",VLOOKUP(B47,'LISTA USUARIOS'!B37:D825,2,0))</f>
        <v>Toni Ricardo dos Prazeres</v>
      </c>
      <c r="D47" s="7">
        <f>IF(B47="","",VLOOKUP(B47,'LISTA USUARIOS'!B37:D825,3,0))</f>
        <v>6193</v>
      </c>
      <c r="E47" s="10" t="s">
        <v>305</v>
      </c>
      <c r="F47" s="10"/>
      <c r="G47" s="10" t="s">
        <v>305</v>
      </c>
      <c r="H47" s="10"/>
      <c r="I47" s="10" t="s">
        <v>305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>
        <v>6620</v>
      </c>
      <c r="C48" s="7" t="str">
        <f>IF(B48="","",VLOOKUP(B48,'LISTA USUARIOS'!B11:D799,2,0))</f>
        <v xml:space="preserve">WEVERTON CRISTIAN RIBEIRO </v>
      </c>
      <c r="D48" s="7">
        <f>IF(B48="","",VLOOKUP(B48,'LISTA USUARIOS'!B38:D826,3,0))</f>
        <v>6620</v>
      </c>
      <c r="E48" s="10" t="s">
        <v>306</v>
      </c>
      <c r="F48" s="10" t="s">
        <v>306</v>
      </c>
      <c r="G48" s="10" t="s">
        <v>306</v>
      </c>
      <c r="H48" s="10" t="s">
        <v>306</v>
      </c>
      <c r="I48" s="10" t="s">
        <v>306</v>
      </c>
      <c r="J48" s="10"/>
      <c r="K48" s="10"/>
      <c r="L48" s="10"/>
      <c r="M48" s="10" t="s">
        <v>306</v>
      </c>
      <c r="N48" s="10"/>
      <c r="O48" s="10"/>
      <c r="P48" s="10"/>
      <c r="Q48" s="10"/>
      <c r="R48" s="10"/>
      <c r="S48" s="10"/>
      <c r="T48" s="10"/>
    </row>
  </sheetData>
  <sortState ref="B5:C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workbookViewId="0">
      <pane xSplit="20" ySplit="4" topLeftCell="U20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:M39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43545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6710</v>
      </c>
      <c r="C5" s="7" t="str">
        <f>IF(B5="","",VLOOKUP(B5,'LISTA USUARIOS'!B3:D791,2,0))</f>
        <v>ADEMIR CORREA DOS SANTOS</v>
      </c>
      <c r="D5" s="7">
        <f>IF(B5="","",VLOOKUP(B5,'LISTA USUARIOS'!B3:D780,3,0))</f>
        <v>6710</v>
      </c>
      <c r="E5" s="10" t="s">
        <v>305</v>
      </c>
      <c r="F5" s="10" t="s">
        <v>305</v>
      </c>
      <c r="G5" s="10" t="s">
        <v>305</v>
      </c>
      <c r="H5" s="10" t="s">
        <v>305</v>
      </c>
      <c r="I5" s="10" t="s">
        <v>305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6718</v>
      </c>
      <c r="C6" s="7" t="str">
        <f>IF(B6="","",VLOOKUP(B6,'LISTA USUARIOS'!B6:D794,2,0))</f>
        <v>ALEXCIONE DA SILVA LIMA</v>
      </c>
      <c r="D6" s="7">
        <f>IF(B6="","",VLOOKUP(B6,'LISTA USUARIOS'!B3:D781,3,0))</f>
        <v>6718</v>
      </c>
      <c r="E6" s="10" t="s">
        <v>305</v>
      </c>
      <c r="F6" s="10" t="s">
        <v>305</v>
      </c>
      <c r="G6" s="10" t="s">
        <v>305</v>
      </c>
      <c r="H6" s="10" t="s">
        <v>305</v>
      </c>
      <c r="I6" s="10"/>
      <c r="J6" s="10"/>
      <c r="K6" s="10" t="s">
        <v>305</v>
      </c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6869</v>
      </c>
      <c r="C7" s="7" t="str">
        <f>IF(B7="","",VLOOKUP(B7,'LISTA USUARIOS'!B24:D812,2,0))</f>
        <v>ARMANDO FABRICIO REZENDE GARCIA</v>
      </c>
      <c r="D7" s="7">
        <f>IF(B7="","",VLOOKUP(B7,'LISTA USUARIOS'!B3:D782,3,0))</f>
        <v>6869</v>
      </c>
      <c r="E7" s="10" t="s">
        <v>305</v>
      </c>
      <c r="F7" s="10" t="s">
        <v>305</v>
      </c>
      <c r="G7" s="10" t="s">
        <v>305</v>
      </c>
      <c r="H7" s="10" t="s">
        <v>305</v>
      </c>
      <c r="I7" s="10"/>
      <c r="J7" s="10"/>
      <c r="K7" s="10" t="s">
        <v>305</v>
      </c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11790</v>
      </c>
      <c r="C8" s="7" t="str">
        <f>IF(B8="","",VLOOKUP(B8,'LISTA USUARIOS'!B3:D787,2,0))</f>
        <v>David de Oliveira Silva</v>
      </c>
      <c r="D8" s="7">
        <f>IF(B8="","",VLOOKUP(B8,'LISTA USUARIOS'!B3:D783,3,0))</f>
        <v>6537</v>
      </c>
      <c r="E8" s="10" t="s">
        <v>305</v>
      </c>
      <c r="F8" s="10" t="s">
        <v>305</v>
      </c>
      <c r="G8" s="10" t="s">
        <v>305</v>
      </c>
      <c r="H8" s="10" t="s">
        <v>305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6742</v>
      </c>
      <c r="C9" s="7" t="str">
        <f>IF(B9="","",VLOOKUP(B9,'LISTA USUARIOS'!B5:D793,2,0))</f>
        <v>DENNER XAVIER DE MOURA</v>
      </c>
      <c r="D9" s="7">
        <f>IF(B9="","",VLOOKUP(B9,'LISTA USUARIOS'!B3:D784,3,0))</f>
        <v>6742</v>
      </c>
      <c r="E9" s="10" t="s">
        <v>305</v>
      </c>
      <c r="F9" s="10" t="s">
        <v>305</v>
      </c>
      <c r="G9" s="10" t="s">
        <v>305</v>
      </c>
      <c r="H9" s="10" t="s">
        <v>305</v>
      </c>
      <c r="I9" s="10"/>
      <c r="J9" s="10"/>
      <c r="K9" s="10" t="s">
        <v>305</v>
      </c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6625</v>
      </c>
      <c r="C10" s="7" t="str">
        <f>IF(B10="","",VLOOKUP(B10,'LISTA USUARIOS'!B20:D808,2,0))</f>
        <v>DIOGO ELI MARQUES DOS SANTOS</v>
      </c>
      <c r="D10" s="7">
        <f>IF(B10="","",VLOOKUP(B10,'LISTA USUARIOS'!B3:D785,3,0))</f>
        <v>6625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/>
      <c r="J10" s="10"/>
      <c r="K10" s="10" t="s">
        <v>305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6746</v>
      </c>
      <c r="C11" s="7" t="str">
        <f>IF(B11="","",VLOOKUP(B11,'LISTA USUARIOS'!B22:D810,2,0))</f>
        <v>EDSON SATURNINO DE FREITAS</v>
      </c>
      <c r="D11" s="7">
        <f>IF(B11="","",VLOOKUP(B11,'LISTA USUARIOS'!B3:D786,3,0))</f>
        <v>6746</v>
      </c>
      <c r="E11" s="10" t="s">
        <v>305</v>
      </c>
      <c r="F11" s="10" t="s">
        <v>305</v>
      </c>
      <c r="G11" s="10" t="s">
        <v>305</v>
      </c>
      <c r="H11" s="10" t="s">
        <v>305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6754</v>
      </c>
      <c r="C12" s="7" t="str">
        <f>IF(B12="","",VLOOKUP(B12,'LISTA USUARIOS'!B10:D798,2,0))</f>
        <v>FLAVIO ALVES DA SILVA</v>
      </c>
      <c r="D12" s="7">
        <f>IF(B12="","",VLOOKUP(B12,'LISTA USUARIOS'!B3:D787,3,0))</f>
        <v>6754</v>
      </c>
      <c r="E12" s="10" t="s">
        <v>305</v>
      </c>
      <c r="F12" s="10" t="s">
        <v>305</v>
      </c>
      <c r="G12" s="10" t="s">
        <v>305</v>
      </c>
      <c r="H12" s="10" t="s">
        <v>305</v>
      </c>
      <c r="I12" s="10" t="s">
        <v>305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10573</v>
      </c>
      <c r="C13" s="7" t="str">
        <f>IF(B13="","",VLOOKUP(B13,'LISTA USUARIOS'!B11:D799,2,0))</f>
        <v>Geraldo Bento de Carvalho</v>
      </c>
      <c r="D13" s="7">
        <f>IF(B13="","",VLOOKUP(B13,'LISTA USUARIOS'!B3:D788,3,0))</f>
        <v>6381</v>
      </c>
      <c r="E13" s="10" t="s">
        <v>305</v>
      </c>
      <c r="F13" s="10" t="s">
        <v>305</v>
      </c>
      <c r="G13" s="10" t="s">
        <v>305</v>
      </c>
      <c r="H13" s="10" t="s">
        <v>305</v>
      </c>
      <c r="I13" s="10" t="s">
        <v>305</v>
      </c>
      <c r="J13" s="10"/>
      <c r="K13" s="10" t="s">
        <v>305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6761</v>
      </c>
      <c r="C14" s="7" t="str">
        <f>IF(B14="","",VLOOKUP(B14,'LISTA USUARIOS'!B18:D806,2,0))</f>
        <v>GISLENE CANDIDA DE JESUS ALMEIDA</v>
      </c>
      <c r="D14" s="7">
        <f>IF(B14="","",VLOOKUP(B14,'LISTA USUARIOS'!B3:D789,3,0))</f>
        <v>6761</v>
      </c>
      <c r="E14" s="10" t="s">
        <v>305</v>
      </c>
      <c r="F14" s="10" t="s">
        <v>305</v>
      </c>
      <c r="G14" s="10" t="s">
        <v>305</v>
      </c>
      <c r="H14" s="10" t="s">
        <v>305</v>
      </c>
      <c r="I14" s="10" t="s">
        <v>305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6689</v>
      </c>
      <c r="C15" s="7" t="str">
        <f>IF(B15="","",VLOOKUP(B15,'LISTA USUARIOS'!B23:D811,2,0))</f>
        <v>JAIR DIAS RODRIGUES</v>
      </c>
      <c r="D15" s="7">
        <f>IF(B15="","",VLOOKUP(B15,'LISTA USUARIOS'!B3:D790,3,0))</f>
        <v>6689</v>
      </c>
      <c r="E15" s="10" t="s">
        <v>305</v>
      </c>
      <c r="F15" s="10" t="s">
        <v>305</v>
      </c>
      <c r="G15" s="10" t="s">
        <v>305</v>
      </c>
      <c r="H15" s="10" t="s">
        <v>305</v>
      </c>
      <c r="I15" s="10"/>
      <c r="J15" s="10"/>
      <c r="K15" s="10" t="s">
        <v>305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6766</v>
      </c>
      <c r="C16" s="7" t="str">
        <f>IF(B16="","",VLOOKUP(B16,'LISTA USUARIOS'!B3:D786,2,0))</f>
        <v>JOHNHY DE SOUZA SANTOS</v>
      </c>
      <c r="D16" s="7">
        <f>IF(B16="","",VLOOKUP(B16,'LISTA USUARIOS'!B3:D791,3,0))</f>
        <v>6766</v>
      </c>
      <c r="E16" s="10" t="s">
        <v>305</v>
      </c>
      <c r="F16" s="10" t="s">
        <v>305</v>
      </c>
      <c r="G16" s="10" t="s">
        <v>305</v>
      </c>
      <c r="H16" s="10" t="s">
        <v>305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15210</v>
      </c>
      <c r="C17" s="7" t="str">
        <f>IF(B17="","",VLOOKUP(B17,'LISTA USUARIOS'!B21:D809,2,0))</f>
        <v>Jose Geraldo Magela Tavares</v>
      </c>
      <c r="D17" s="7">
        <f>IF(B17="","",VLOOKUP(B17,'LISTA USUARIOS'!B4:D792,3,0))</f>
        <v>6548</v>
      </c>
      <c r="E17" s="10" t="s">
        <v>305</v>
      </c>
      <c r="F17" s="10" t="s">
        <v>305</v>
      </c>
      <c r="G17" s="10" t="s">
        <v>305</v>
      </c>
      <c r="H17" s="10" t="s">
        <v>305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6772</v>
      </c>
      <c r="C18" s="7" t="str">
        <f>IF(B18="","",VLOOKUP(B18,'LISTA USUARIOS'!B3:D790,2,0))</f>
        <v>JULIO CESAR GONÇALVES</v>
      </c>
      <c r="D18" s="7">
        <f>IF(B18="","",VLOOKUP(B18,'LISTA USUARIOS'!B5:D793,3,0))</f>
        <v>6772</v>
      </c>
      <c r="E18" s="10" t="s">
        <v>305</v>
      </c>
      <c r="F18" s="10" t="s">
        <v>305</v>
      </c>
      <c r="G18" s="10" t="s">
        <v>305</v>
      </c>
      <c r="H18" s="10" t="s">
        <v>305</v>
      </c>
      <c r="I18" s="10" t="s">
        <v>305</v>
      </c>
      <c r="J18" s="10"/>
      <c r="K18" s="10" t="s">
        <v>305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6603</v>
      </c>
      <c r="C19" s="7" t="str">
        <f>IF(B19="","",VLOOKUP(B19,'LISTA USUARIOS'!B3:D782,2,0))</f>
        <v>LEIDIMILSON CLEMENTINO DA SILVA</v>
      </c>
      <c r="D19" s="7">
        <f>IF(B19="","",VLOOKUP(B19,'LISTA USUARIOS'!B6:D794,3,0))</f>
        <v>6603</v>
      </c>
      <c r="E19" s="10" t="s">
        <v>305</v>
      </c>
      <c r="F19" s="10" t="s">
        <v>305</v>
      </c>
      <c r="G19" s="10" t="s">
        <v>305</v>
      </c>
      <c r="H19" s="10" t="s">
        <v>305</v>
      </c>
      <c r="I19" s="10" t="s">
        <v>305</v>
      </c>
      <c r="J19" s="10"/>
      <c r="K19" s="10" t="s">
        <v>305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6777</v>
      </c>
      <c r="C20" s="7" t="str">
        <f>IF(B20="","",VLOOKUP(B20,'LISTA USUARIOS'!B3:D788,2,0))</f>
        <v>LEONARDO GOMES DE MOURA BRAGA</v>
      </c>
      <c r="D20" s="7">
        <f>IF(B20="","",VLOOKUP(B20,'LISTA USUARIOS'!B7:D795,3,0))</f>
        <v>6777</v>
      </c>
      <c r="E20" s="10" t="s">
        <v>305</v>
      </c>
      <c r="F20" s="10" t="s">
        <v>305</v>
      </c>
      <c r="G20" s="10" t="s">
        <v>305</v>
      </c>
      <c r="H20" s="10" t="s">
        <v>305</v>
      </c>
      <c r="I20" s="10"/>
      <c r="J20" s="10"/>
      <c r="K20" s="10" t="s">
        <v>305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6779</v>
      </c>
      <c r="C21" s="7" t="str">
        <f>IF(B21="","",VLOOKUP(B21,'LISTA USUARIOS'!B3:D784,2,0))</f>
        <v>LEONARDO SILVA FRANCISCO</v>
      </c>
      <c r="D21" s="7">
        <f>IF(B21="","",VLOOKUP(B21,'LISTA USUARIOS'!B8:D796,3,0))</f>
        <v>6779</v>
      </c>
      <c r="E21" s="10" t="s">
        <v>305</v>
      </c>
      <c r="F21" s="10" t="s">
        <v>305</v>
      </c>
      <c r="G21" s="10" t="s">
        <v>305</v>
      </c>
      <c r="H21" s="10" t="s">
        <v>305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6778</v>
      </c>
      <c r="C22" s="7" t="str">
        <f>IF(B22="","",VLOOKUP(B22,'LISTA USUARIOS'!B3:D781,2,0))</f>
        <v>LEONIDAS GONÇALVES PEREIRA</v>
      </c>
      <c r="D22" s="7">
        <f>IF(B22="","",VLOOKUP(B22,'LISTA USUARIOS'!B9:D797,3,0))</f>
        <v>6778</v>
      </c>
      <c r="E22" s="10" t="s">
        <v>305</v>
      </c>
      <c r="F22" s="10" t="s">
        <v>305</v>
      </c>
      <c r="G22" s="10" t="s">
        <v>305</v>
      </c>
      <c r="H22" s="10" t="s">
        <v>305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42014</v>
      </c>
      <c r="C23" s="7" t="str">
        <f>IF(B23="","",VLOOKUP(B23,'LISTA USUARIOS'!B19:D807,2,0))</f>
        <v>Luiz Claudio dos Santos</v>
      </c>
      <c r="D23" s="7">
        <f>IF(B23="","",VLOOKUP(B23,'LISTA USUARIOS'!B10:D798,3,0))</f>
        <v>6389</v>
      </c>
      <c r="E23" s="10" t="s">
        <v>305</v>
      </c>
      <c r="F23" s="10" t="s">
        <v>305</v>
      </c>
      <c r="G23" s="10" t="s">
        <v>305</v>
      </c>
      <c r="H23" s="10" t="s">
        <v>305</v>
      </c>
      <c r="I23" s="10"/>
      <c r="J23" s="10"/>
      <c r="K23" s="10" t="s">
        <v>305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18">
        <v>20</v>
      </c>
      <c r="B24" s="8">
        <v>6784</v>
      </c>
      <c r="C24" s="7" t="str">
        <f>IF(B24="","",VLOOKUP(B24,'LISTA USUARIOS'!B3:D789,2,0))</f>
        <v>LUIZ JOSE SOARES</v>
      </c>
      <c r="D24" s="7">
        <f>IF(B24="","",VLOOKUP(B24,'LISTA USUARIOS'!B11:D799,3,0))</f>
        <v>6784</v>
      </c>
      <c r="E24" s="10" t="s">
        <v>305</v>
      </c>
      <c r="F24" s="10" t="s">
        <v>305</v>
      </c>
      <c r="G24" s="10" t="s">
        <v>305</v>
      </c>
      <c r="H24" s="10" t="s">
        <v>305</v>
      </c>
      <c r="I24" s="10"/>
      <c r="J24" s="10"/>
      <c r="K24" s="10" t="s">
        <v>305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45" x14ac:dyDescent="0.3">
      <c r="A25" s="18">
        <v>21</v>
      </c>
      <c r="B25" s="8">
        <v>1338</v>
      </c>
      <c r="C25" s="7" t="str">
        <f>IF(B25="","",VLOOKUP(B25,'LISTA USUARIOS'!B3:D779,2,0))</f>
        <v>Marcilio Gonçalves Gomes</v>
      </c>
      <c r="D25" s="7">
        <f>IF(B25="","",VLOOKUP(B25,'LISTA USUARIOS'!B12:D800,3,0))</f>
        <v>6532</v>
      </c>
      <c r="E25" s="10" t="s">
        <v>305</v>
      </c>
      <c r="F25" s="10" t="s">
        <v>305</v>
      </c>
      <c r="G25" s="10" t="s">
        <v>305</v>
      </c>
      <c r="H25" s="10" t="s">
        <v>305</v>
      </c>
      <c r="I25" s="10"/>
      <c r="J25" s="10"/>
      <c r="K25" s="10" t="s">
        <v>305</v>
      </c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6790</v>
      </c>
      <c r="C26" s="7" t="str">
        <f>IF(B26="","",VLOOKUP(B26,'LISTA USUARIOS'!B15:D803,2,0))</f>
        <v>MARCILIO MARTINS DE LIMA</v>
      </c>
      <c r="D26" s="7">
        <f>IF(B26="","",VLOOKUP(B26,'LISTA USUARIOS'!B13:D801,3,0))</f>
        <v>6790</v>
      </c>
      <c r="E26" s="10" t="s">
        <v>305</v>
      </c>
      <c r="F26" s="10" t="s">
        <v>305</v>
      </c>
      <c r="G26" s="10" t="s">
        <v>305</v>
      </c>
      <c r="H26" s="10" t="s">
        <v>305</v>
      </c>
      <c r="I26" s="10"/>
      <c r="J26" s="10"/>
      <c r="K26" s="10" t="s">
        <v>305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6791</v>
      </c>
      <c r="C27" s="7" t="str">
        <f>IF(B27="","",VLOOKUP(B27,'LISTA USUARIOS'!B3:D785,2,0))</f>
        <v>MARCONI APARECIDO MIRANDA</v>
      </c>
      <c r="D27" s="7">
        <f>IF(B27="","",VLOOKUP(B27,'LISTA USUARIOS'!B14:D802,3,0))</f>
        <v>6791</v>
      </c>
      <c r="E27" s="10" t="s">
        <v>305</v>
      </c>
      <c r="F27" s="10" t="s">
        <v>305</v>
      </c>
      <c r="G27" s="10" t="s">
        <v>305</v>
      </c>
      <c r="H27" s="10" t="s">
        <v>305</v>
      </c>
      <c r="I27" s="10" t="s">
        <v>305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34210</v>
      </c>
      <c r="C28" s="7" t="str">
        <f>IF(B28="","",VLOOKUP(B28,'LISTA USUARIOS'!B12:D800,2,0))</f>
        <v>Marcos David de Jesus Souza</v>
      </c>
      <c r="D28" s="7">
        <f>IF(B28="","",VLOOKUP(B28,'LISTA USUARIOS'!B15:D803,3,0))</f>
        <v>6197</v>
      </c>
      <c r="E28" s="10" t="s">
        <v>305</v>
      </c>
      <c r="F28" s="10" t="s">
        <v>305</v>
      </c>
      <c r="G28" s="10" t="s">
        <v>305</v>
      </c>
      <c r="H28" s="10" t="s">
        <v>305</v>
      </c>
      <c r="I28" s="10" t="s">
        <v>305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6793</v>
      </c>
      <c r="C29" s="7" t="str">
        <f>IF(B29="","",VLOOKUP(B29,'LISTA USUARIOS'!B7:D795,2,0))</f>
        <v>MARCOS FABIO DE OLIVEIRA ROCHA</v>
      </c>
      <c r="D29" s="7">
        <f>IF(B29="","",VLOOKUP(B29,'LISTA USUARIOS'!B16:D804,3,0))</f>
        <v>6793</v>
      </c>
      <c r="E29" s="10" t="s">
        <v>305</v>
      </c>
      <c r="F29" s="10" t="s">
        <v>305</v>
      </c>
      <c r="G29" s="10" t="s">
        <v>305</v>
      </c>
      <c r="H29" s="10" t="s">
        <v>305</v>
      </c>
      <c r="I29" s="10"/>
      <c r="J29" s="10"/>
      <c r="K29" s="10" t="s">
        <v>305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6807</v>
      </c>
      <c r="C30" s="7" t="str">
        <f>IF(B30="","",VLOOKUP(B30,'LISTA USUARIOS'!B3:D783,2,0))</f>
        <v>PAULO HENRIQUE DE AZEVEDO</v>
      </c>
      <c r="D30" s="7">
        <f>IF(B30="","",VLOOKUP(B30,'LISTA USUARIOS'!B17:D805,3,0))</f>
        <v>6807</v>
      </c>
      <c r="E30" s="10" t="s">
        <v>305</v>
      </c>
      <c r="F30" s="10" t="s">
        <v>305</v>
      </c>
      <c r="G30" s="10" t="s">
        <v>305</v>
      </c>
      <c r="H30" s="10" t="s">
        <v>305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6642</v>
      </c>
      <c r="C31" s="7" t="str">
        <f>IF(B31="","",VLOOKUP(B31,'LISTA USUARIOS'!B16:D804,2,0))</f>
        <v>PLINIO PEREIRA BODERA</v>
      </c>
      <c r="D31" s="7">
        <f>IF(B31="","",VLOOKUP(B31,'LISTA USUARIOS'!B18:D806,3,0))</f>
        <v>6642</v>
      </c>
      <c r="E31" s="10" t="s">
        <v>305</v>
      </c>
      <c r="F31" s="10" t="s">
        <v>305</v>
      </c>
      <c r="G31" s="10" t="s">
        <v>305</v>
      </c>
      <c r="H31" s="10" t="s">
        <v>305</v>
      </c>
      <c r="I31" s="10"/>
      <c r="J31" s="10"/>
      <c r="K31" s="10" t="s">
        <v>305</v>
      </c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6679</v>
      </c>
      <c r="C32" s="7" t="str">
        <f>IF(B32="","",VLOOKUP(B32,'LISTA USUARIOS'!B3:D780,2,0))</f>
        <v>RONDINELY DOS SANTOS SILVA</v>
      </c>
      <c r="D32" s="7">
        <f>IF(B32="","",VLOOKUP(B32,'LISTA USUARIOS'!B19:D807,3,0))</f>
        <v>6679</v>
      </c>
      <c r="E32" s="10" t="s">
        <v>305</v>
      </c>
      <c r="F32" s="10" t="s">
        <v>305</v>
      </c>
      <c r="G32" s="10" t="s">
        <v>305</v>
      </c>
      <c r="H32" s="10" t="s">
        <v>305</v>
      </c>
      <c r="I32" s="10"/>
      <c r="J32" s="10"/>
      <c r="K32" s="10" t="s">
        <v>305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28362</v>
      </c>
      <c r="C33" s="7" t="str">
        <f>IF(B33="","",VLOOKUP(B33,'LISTA USUARIOS'!B17:D805,2,0))</f>
        <v>Rubens dos Santos</v>
      </c>
      <c r="D33" s="7">
        <f>IF(B33="","",VLOOKUP(B33,'LISTA USUARIOS'!B20:D808,3,0))</f>
        <v>6384</v>
      </c>
      <c r="E33" s="10" t="s">
        <v>305</v>
      </c>
      <c r="F33" s="10" t="s">
        <v>305</v>
      </c>
      <c r="G33" s="10" t="s">
        <v>305</v>
      </c>
      <c r="H33" s="10" t="s">
        <v>305</v>
      </c>
      <c r="I33" s="10" t="s">
        <v>305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6827</v>
      </c>
      <c r="C34" s="7" t="str">
        <f>IF(B34="","",VLOOKUP(B34,'LISTA USUARIOS'!B14:D802,2,0))</f>
        <v>RUBENS FRANCISCO DO ROSARIO</v>
      </c>
      <c r="D34" s="7">
        <f>IF(B34="","",VLOOKUP(B34,'LISTA USUARIOS'!B21:D809,3,0))</f>
        <v>6827</v>
      </c>
      <c r="E34" s="10" t="s">
        <v>305</v>
      </c>
      <c r="F34" s="10" t="s">
        <v>305</v>
      </c>
      <c r="G34" s="10" t="s">
        <v>305</v>
      </c>
      <c r="H34" s="10" t="s">
        <v>305</v>
      </c>
      <c r="I34" s="10" t="s">
        <v>305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6826</v>
      </c>
      <c r="C35" s="7" t="str">
        <f>IF(B35="","",VLOOKUP(B35,'LISTA USUARIOS'!B9:D797,2,0))</f>
        <v>RUBENS JETHER CARRERA</v>
      </c>
      <c r="D35" s="7">
        <f>IF(B35="","",VLOOKUP(B35,'LISTA USUARIOS'!B22:D810,3,0))</f>
        <v>6826</v>
      </c>
      <c r="E35" s="10" t="s">
        <v>305</v>
      </c>
      <c r="F35" s="10" t="s">
        <v>305</v>
      </c>
      <c r="G35" s="10" t="s">
        <v>305</v>
      </c>
      <c r="H35" s="10" t="s">
        <v>305</v>
      </c>
      <c r="I35" s="10"/>
      <c r="J35" s="10"/>
      <c r="K35" s="10" t="s">
        <v>305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6688</v>
      </c>
      <c r="C36" s="7" t="str">
        <f>IF(B36="","",VLOOKUP(B36,'LISTA USUARIOS'!B8:D796,2,0))</f>
        <v>SEBASTIAO MARTINS DE SOUZA FILHO</v>
      </c>
      <c r="D36" s="7">
        <f>IF(B36="","",VLOOKUP(B36,'LISTA USUARIOS'!B23:D811,3,0))</f>
        <v>6688</v>
      </c>
      <c r="E36" s="10" t="s">
        <v>305</v>
      </c>
      <c r="F36" s="10" t="s">
        <v>305</v>
      </c>
      <c r="G36" s="10" t="s">
        <v>305</v>
      </c>
      <c r="H36" s="10" t="s">
        <v>305</v>
      </c>
      <c r="I36" s="10" t="s">
        <v>305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9384</v>
      </c>
      <c r="C37" s="7" t="str">
        <f>IF(B37="","",VLOOKUP(B37,'LISTA USUARIOS'!B13:D801,2,0))</f>
        <v>Toni Ricardo dos Prazeres</v>
      </c>
      <c r="D37" s="7">
        <f>IF(B37="","",VLOOKUP(B37,'LISTA USUARIOS'!B24:D812,3,0))</f>
        <v>6193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/>
      <c r="J37" s="10"/>
      <c r="K37" s="10" t="s">
        <v>306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/>
      <c r="C38" s="7" t="str">
        <f>IF(B38="","",VLOOKUP(B38,'LISTA USUARIOS'!B4:D792,2,0))</f>
        <v/>
      </c>
      <c r="D38" s="7" t="str">
        <f>IF(B38="","",VLOOKUP(B38,'LISTA USUARIOS'!B25:D813,3,0))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/>
      <c r="C39" s="7" t="str">
        <f>IF(B39="","",VLOOKUP(B39,'LISTA USUARIOS'!B26:D814,2,0))</f>
        <v/>
      </c>
      <c r="D39" s="7" t="str">
        <f>IF(B39="","",VLOOKUP(B39,'LISTA USUARIOS'!B26:D814,3,0))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/>
      <c r="C40" s="7" t="str">
        <f>IF(B40="","",VLOOKUP(B40,'LISTA USUARIOS'!B27:D815,2,0))</f>
        <v/>
      </c>
      <c r="D40" s="7" t="str">
        <f>IF(B40="","",VLOOKUP(B40,'LISTA USUARIOS'!B27:D815,3,0))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/>
      <c r="C41" s="7" t="str">
        <f>IF(B41="","",VLOOKUP(B41,'LISTA USUARIOS'!B28:D816,2,0))</f>
        <v/>
      </c>
      <c r="D41" s="7" t="str">
        <f>IF(B41="","",VLOOKUP(B41,'LISTA USUARIOS'!B28:D816,3,0))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/>
      <c r="C42" s="7" t="str">
        <f>IF(B42="","",VLOOKUP(B42,'LISTA USUARIOS'!B29:D817,2,0))</f>
        <v/>
      </c>
      <c r="D42" s="7" t="str">
        <f>IF(B42="","",VLOOKUP(B42,'LISTA USUARIOS'!B29:D817,3,0))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/>
      <c r="C43" s="7" t="str">
        <f>IF(B43="","",VLOOKUP(B43,'LISTA USUARIOS'!B30:D818,2,0))</f>
        <v/>
      </c>
      <c r="D43" s="7" t="str">
        <f>IF(B43="","",VLOOKUP(B43,'LISTA USUARIOS'!B30:D818,3,0))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/>
      <c r="C44" s="7" t="str">
        <f>IF(B44="","",VLOOKUP(B44,'LISTA USUARIOS'!B31:D819,2,0))</f>
        <v/>
      </c>
      <c r="D44" s="7" t="str">
        <f>IF(B44="","",VLOOKUP(B44,'LISTA USUARIOS'!B31:D819,3,0))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/>
      <c r="C45" s="7" t="str">
        <f>IF(B45="","",VLOOKUP(B45,'LISTA USUARIOS'!B32:D820,2,0))</f>
        <v/>
      </c>
      <c r="D45" s="7" t="str">
        <f>IF(B45="","",VLOOKUP(B45,'LISTA USUARIOS'!B32:D820,3,0))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/>
      <c r="C46" s="7" t="str">
        <f>IF(B46="","",VLOOKUP(B46,'LISTA USUARIOS'!B33:D821,2,0))</f>
        <v/>
      </c>
      <c r="D46" s="7" t="str">
        <f>IF(B46="","",VLOOKUP(B46,'LISTA USUARIOS'!B33:D821,3,0))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/>
      <c r="C47" s="7" t="str">
        <f>IF(B47="","",VLOOKUP(B47,'LISTA USUARIOS'!B34:D822,2,0))</f>
        <v/>
      </c>
      <c r="D47" s="7" t="str">
        <f>IF(B47="","",VLOOKUP(B47,'LISTA USUARIOS'!B34:D822,3,0))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/>
      <c r="C48" s="7" t="str">
        <f>IF(B48="","",VLOOKUP(B48,'LISTA USUARIOS'!B35:D823,2,0))</f>
        <v/>
      </c>
      <c r="D48" s="7" t="str">
        <f>IF(B48="","",VLOOKUP(B48,'LISTA USUARIOS'!B35:D823,3,0))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8">
        <v>45</v>
      </c>
      <c r="B49" s="8"/>
      <c r="C49" s="7" t="str">
        <f>IF(B49="","",VLOOKUP(B49,'LISTA USUARIOS'!B36:D824,2,0))</f>
        <v/>
      </c>
      <c r="D49" s="7" t="str">
        <f>IF(B49="","",VLOOKUP(B49,'LISTA USUARIOS'!B36:D824,3,0))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8">
        <v>46</v>
      </c>
      <c r="B50" s="8"/>
      <c r="C50" s="7" t="str">
        <f>IF(B50="","",VLOOKUP(B50,'LISTA USUARIOS'!B37:D825,2,0))</f>
        <v/>
      </c>
      <c r="D50" s="7" t="str">
        <f>IF(B50="","",VLOOKUP(B50,'LISTA USUARIOS'!B37:D825,3,0))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8">
        <v>47</v>
      </c>
      <c r="B51" s="8"/>
      <c r="C51" s="7" t="str">
        <f>IF(B51="","",VLOOKUP(B51,'LISTA USUARIOS'!B38:D826,2,0))</f>
        <v/>
      </c>
      <c r="D51" s="7" t="str">
        <f>IF(B51="","",VLOOKUP(B51,'LISTA USUARIOS'!B38:D826,3,0))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8">
        <v>48</v>
      </c>
      <c r="B52" s="8"/>
      <c r="C52" s="7" t="str">
        <f>IF(B52="","",VLOOKUP(B52,'LISTA USUARIOS'!B39:D827,2,0))</f>
        <v/>
      </c>
      <c r="D52" s="7" t="str">
        <f>IF(B52="","",VLOOKUP(B52,'LISTA USUARIOS'!B39:D827,3,0))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18">
        <v>49</v>
      </c>
      <c r="B53" s="8"/>
      <c r="C53" s="7" t="str">
        <f>IF(B53="","",VLOOKUP(B53,'LISTA USUARIOS'!B40:D828,2,0))</f>
        <v/>
      </c>
      <c r="D53" s="7" t="str">
        <f>IF(B53="","",VLOOKUP(B53,'LISTA USUARIOS'!B40:D828,3,0))</f>
        <v/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</sheetData>
  <sortState ref="B5:C39">
    <sortCondition ref="C5:C3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workbookViewId="0">
      <pane xSplit="20" ySplit="4" topLeftCell="U22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:N4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43546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6710</v>
      </c>
      <c r="C5" s="7" t="str">
        <f>IF(B5="","",VLOOKUP(B5,'LISTA USUARIOS'!B3:D782,2,0))</f>
        <v>ADEMIR CORREA DOS SANTOS</v>
      </c>
      <c r="D5" s="7">
        <f>IF(B5="","",VLOOKUP(B5,'LISTA USUARIOS'!B3:D781,3,0))</f>
        <v>6710</v>
      </c>
      <c r="E5" s="10" t="s">
        <v>305</v>
      </c>
      <c r="F5" s="10" t="s">
        <v>306</v>
      </c>
      <c r="G5" s="10" t="s">
        <v>305</v>
      </c>
      <c r="H5" s="10"/>
      <c r="I5" s="10" t="s">
        <v>305</v>
      </c>
      <c r="J5" s="10"/>
      <c r="K5" s="10" t="s">
        <v>305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23326</v>
      </c>
      <c r="C6" s="7" t="str">
        <f>IF(B6="","",VLOOKUP(B6,'LISTA USUARIOS'!B3:D789,2,0))</f>
        <v>Alexandre Ferreira de Souza</v>
      </c>
      <c r="D6" s="7">
        <f>IF(B6="","",VLOOKUP(B6,'LISTA USUARIOS'!B3:D782,3,0))</f>
        <v>6536</v>
      </c>
      <c r="E6" s="10" t="s">
        <v>305</v>
      </c>
      <c r="F6" s="10"/>
      <c r="G6" s="10" t="s">
        <v>305</v>
      </c>
      <c r="H6" s="10"/>
      <c r="I6" s="10" t="s">
        <v>305</v>
      </c>
      <c r="J6" s="10"/>
      <c r="K6" s="10" t="s">
        <v>305</v>
      </c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6669</v>
      </c>
      <c r="C7" s="7" t="str">
        <f>IF(B7="","",VLOOKUP(B7,'LISTA USUARIOS'!B6:D794,2,0))</f>
        <v>CRISTIANO RODRIGUES</v>
      </c>
      <c r="D7" s="7">
        <f>IF(B7="","",VLOOKUP(B7,'LISTA USUARIOS'!B3:D783,3,0))</f>
        <v>6669</v>
      </c>
      <c r="E7" s="10" t="s">
        <v>305</v>
      </c>
      <c r="F7" s="10"/>
      <c r="G7" s="10" t="s">
        <v>305</v>
      </c>
      <c r="H7" s="10"/>
      <c r="I7" s="10" t="s">
        <v>305</v>
      </c>
      <c r="J7" s="10"/>
      <c r="K7" s="10" t="s">
        <v>305</v>
      </c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6734</v>
      </c>
      <c r="C8" s="7" t="str">
        <f>IF(B8="","",VLOOKUP(B8,'LISTA USUARIOS'!B15:D803,2,0))</f>
        <v>DANIELA DA CRUZ PIMENTA</v>
      </c>
      <c r="D8" s="7">
        <f>IF(B8="","",VLOOKUP(B8,'LISTA USUARIOS'!B3:D784,3,0))</f>
        <v>6734</v>
      </c>
      <c r="E8" s="10" t="s">
        <v>306</v>
      </c>
      <c r="F8" s="10" t="s">
        <v>305</v>
      </c>
      <c r="G8" s="10" t="s">
        <v>306</v>
      </c>
      <c r="H8" s="10" t="s">
        <v>305</v>
      </c>
      <c r="I8" s="10"/>
      <c r="J8" s="10" t="s">
        <v>305</v>
      </c>
      <c r="K8" s="10"/>
      <c r="L8" s="10" t="s">
        <v>305</v>
      </c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6735</v>
      </c>
      <c r="C9" s="7" t="str">
        <f>IF(B9="","",VLOOKUP(B9,'LISTA USUARIOS'!B26:D814,2,0))</f>
        <v>DANIELE CRISTINA FRANCA ROSA</v>
      </c>
      <c r="D9" s="7">
        <f>IF(B9="","",VLOOKUP(B9,'LISTA USUARIOS'!B3:D785,3,0))</f>
        <v>6735</v>
      </c>
      <c r="E9" s="10" t="s">
        <v>306</v>
      </c>
      <c r="F9" s="10" t="s">
        <v>305</v>
      </c>
      <c r="G9" s="10" t="s">
        <v>306</v>
      </c>
      <c r="H9" s="10" t="s">
        <v>305</v>
      </c>
      <c r="I9" s="10"/>
      <c r="J9" s="10" t="s">
        <v>305</v>
      </c>
      <c r="K9" s="10"/>
      <c r="L9" s="10" t="s">
        <v>305</v>
      </c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11790</v>
      </c>
      <c r="C10" s="7" t="str">
        <f>IF(B10="","",VLOOKUP(B10,'LISTA USUARIOS'!B5:D793,2,0))</f>
        <v>David de Oliveira Silva</v>
      </c>
      <c r="D10" s="7">
        <f>IF(B10="","",VLOOKUP(B10,'LISTA USUARIOS'!B3:D786,3,0))</f>
        <v>6537</v>
      </c>
      <c r="E10" s="10" t="s">
        <v>306</v>
      </c>
      <c r="F10" s="10" t="s">
        <v>305</v>
      </c>
      <c r="G10" s="10" t="s">
        <v>306</v>
      </c>
      <c r="H10" s="10" t="s">
        <v>305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6747</v>
      </c>
      <c r="C11" s="7" t="str">
        <f>IF(B11="","",VLOOKUP(B11,'LISTA USUARIOS'!B39:D827,2,0))</f>
        <v>EDUARDO LUIZ DA SILVA</v>
      </c>
      <c r="D11" s="7">
        <f>IF(B11="","",VLOOKUP(B11,'LISTA USUARIOS'!B3:D787,3,0))</f>
        <v>6747</v>
      </c>
      <c r="E11" s="10"/>
      <c r="F11" s="10" t="s">
        <v>305</v>
      </c>
      <c r="G11" s="10"/>
      <c r="H11" s="10" t="s">
        <v>305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6750</v>
      </c>
      <c r="C12" s="7" t="str">
        <f>IF(B12="","",VLOOKUP(B12,'LISTA USUARIOS'!B3:D784,2,0))</f>
        <v>EVERSON DA SILVA TIMOTEO</v>
      </c>
      <c r="D12" s="7">
        <f>IF(B12="","",VLOOKUP(B12,'LISTA USUARIOS'!B3:D788,3,0))</f>
        <v>6750</v>
      </c>
      <c r="E12" s="10" t="s">
        <v>305</v>
      </c>
      <c r="F12" s="10" t="s">
        <v>306</v>
      </c>
      <c r="G12" s="10" t="s">
        <v>305</v>
      </c>
      <c r="H12" s="10"/>
      <c r="I12" s="10" t="s">
        <v>305</v>
      </c>
      <c r="J12" s="10"/>
      <c r="K12" s="10" t="s">
        <v>305</v>
      </c>
      <c r="L12" s="10" t="s">
        <v>305</v>
      </c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6752</v>
      </c>
      <c r="C13" s="7" t="str">
        <f>IF(B13="","",VLOOKUP(B13,'LISTA USUARIOS'!B16:D804,2,0))</f>
        <v>FERNANDO DONIZETE DOS SANTOS</v>
      </c>
      <c r="D13" s="7">
        <f>IF(B13="","",VLOOKUP(B13,'LISTA USUARIOS'!B3:D789,3,0))</f>
        <v>6752</v>
      </c>
      <c r="E13" s="10" t="s">
        <v>305</v>
      </c>
      <c r="F13" s="10"/>
      <c r="G13" s="10" t="s">
        <v>305</v>
      </c>
      <c r="H13" s="10"/>
      <c r="I13" s="10" t="s">
        <v>305</v>
      </c>
      <c r="J13" s="10"/>
      <c r="K13" s="10" t="s">
        <v>305</v>
      </c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6754</v>
      </c>
      <c r="C14" s="7" t="str">
        <f>IF(B14="","",VLOOKUP(B14,'LISTA USUARIOS'!B28:D816,2,0))</f>
        <v>FLAVIO ALVES DA SILVA</v>
      </c>
      <c r="D14" s="7">
        <f>IF(B14="","",VLOOKUP(B14,'LISTA USUARIOS'!B3:D790,3,0))</f>
        <v>6754</v>
      </c>
      <c r="E14" s="10" t="s">
        <v>305</v>
      </c>
      <c r="F14" s="10" t="s">
        <v>306</v>
      </c>
      <c r="G14" s="10" t="s">
        <v>305</v>
      </c>
      <c r="H14" s="10" t="s">
        <v>306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6640</v>
      </c>
      <c r="C15" s="7" t="str">
        <f>IF(B15="","",VLOOKUP(B15,'LISTA USUARIOS'!B11:D799,2,0))</f>
        <v>GABRIEL WESLEY DE CARVALHO</v>
      </c>
      <c r="D15" s="7">
        <f>IF(B15="","",VLOOKUP(B15,'LISTA USUARIOS'!B3:D791,3,0))</f>
        <v>6640</v>
      </c>
      <c r="E15" s="10" t="s">
        <v>305</v>
      </c>
      <c r="F15" s="10" t="s">
        <v>306</v>
      </c>
      <c r="G15" s="10" t="s">
        <v>305</v>
      </c>
      <c r="H15" s="10" t="s">
        <v>306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6758</v>
      </c>
      <c r="C16" s="7" t="str">
        <f>IF(B16="","",VLOOKUP(B16,'LISTA USUARIOS'!B33:D821,2,0))</f>
        <v>GEOVANI DEMETRIO LOPES DA SILVA</v>
      </c>
      <c r="D16" s="7">
        <f>IF(B16="","",VLOOKUP(B16,'LISTA USUARIOS'!B4:D792,3,0))</f>
        <v>6758</v>
      </c>
      <c r="E16" s="10" t="s">
        <v>305</v>
      </c>
      <c r="F16" s="10" t="s">
        <v>306</v>
      </c>
      <c r="G16" s="10" t="s">
        <v>305</v>
      </c>
      <c r="H16" s="10" t="s">
        <v>306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10573</v>
      </c>
      <c r="C17" s="7" t="str">
        <f>IF(B17="","",VLOOKUP(B17,'LISTA USUARIOS'!B3:D791,2,0))</f>
        <v>Geraldo Bento de Carvalho</v>
      </c>
      <c r="D17" s="7">
        <f>IF(B17="","",VLOOKUP(B17,'LISTA USUARIOS'!B5:D793,3,0))</f>
        <v>6381</v>
      </c>
      <c r="E17" s="10" t="s">
        <v>305</v>
      </c>
      <c r="F17" s="10"/>
      <c r="G17" s="10" t="s">
        <v>305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6776</v>
      </c>
      <c r="C18" s="7" t="str">
        <f>IF(B18="","",VLOOKUP(B18,'LISTA USUARIOS'!B13:D801,2,0))</f>
        <v>GILBERTO JULIO DA SILVA</v>
      </c>
      <c r="D18" s="7">
        <f>IF(B18="","",VLOOKUP(B18,'LISTA USUARIOS'!B6:D794,3,0))</f>
        <v>6776</v>
      </c>
      <c r="E18" s="10" t="s">
        <v>305</v>
      </c>
      <c r="F18" s="10" t="s">
        <v>306</v>
      </c>
      <c r="G18" s="10" t="s">
        <v>305</v>
      </c>
      <c r="H18" s="10" t="s">
        <v>306</v>
      </c>
      <c r="I18" s="10" t="s">
        <v>305</v>
      </c>
      <c r="J18" s="10"/>
      <c r="K18" s="10" t="s">
        <v>305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6762</v>
      </c>
      <c r="C19" s="7" t="str">
        <f>IF(B19="","",VLOOKUP(B19,'LISTA USUARIOS'!B29:D817,2,0))</f>
        <v>HENRIQUE RODRIGUES SILVA ANDRADE</v>
      </c>
      <c r="D19" s="7">
        <f>IF(B19="","",VLOOKUP(B19,'LISTA USUARIOS'!B7:D795,3,0))</f>
        <v>6762</v>
      </c>
      <c r="E19" s="10" t="s">
        <v>306</v>
      </c>
      <c r="F19" s="10"/>
      <c r="G19" s="10" t="s">
        <v>306</v>
      </c>
      <c r="H19" s="10"/>
      <c r="I19" s="10" t="s">
        <v>306</v>
      </c>
      <c r="J19" s="10"/>
      <c r="K19" s="10" t="s">
        <v>306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6765</v>
      </c>
      <c r="C20" s="7" t="str">
        <f>IF(B20="","",VLOOKUP(B20,'LISTA USUARIOS'!B30:D818,2,0))</f>
        <v>JOAO SOARES DESIDERIO</v>
      </c>
      <c r="D20" s="7">
        <f>IF(B20="","",VLOOKUP(B20,'LISTA USUARIOS'!B8:D796,3,0))</f>
        <v>6765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 t="s">
        <v>306</v>
      </c>
      <c r="J20" s="10"/>
      <c r="K20" s="10" t="s">
        <v>306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6766</v>
      </c>
      <c r="C21" s="7" t="str">
        <f>IF(B21="","",VLOOKUP(B21,'LISTA USUARIOS'!B3:D787,2,0))</f>
        <v>JOHNHY DE SOUZA SANTOS</v>
      </c>
      <c r="D21" s="7">
        <f>IF(B21="","",VLOOKUP(B21,'LISTA USUARIOS'!B9:D797,3,0))</f>
        <v>6766</v>
      </c>
      <c r="E21" s="10" t="s">
        <v>306</v>
      </c>
      <c r="F21" s="10" t="s">
        <v>305</v>
      </c>
      <c r="G21" s="10" t="s">
        <v>306</v>
      </c>
      <c r="H21" s="10" t="s">
        <v>305</v>
      </c>
      <c r="I21" s="10"/>
      <c r="J21" s="10" t="s">
        <v>305</v>
      </c>
      <c r="K21" s="10"/>
      <c r="L21" s="10" t="s">
        <v>305</v>
      </c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6767</v>
      </c>
      <c r="C22" s="7" t="str">
        <f>IF(B22="","",VLOOKUP(B22,'LISTA USUARIOS'!B21:D809,2,0))</f>
        <v>JOSE GERALDO DE ALMEIDA</v>
      </c>
      <c r="D22" s="7">
        <f>IF(B22="","",VLOOKUP(B22,'LISTA USUARIOS'!B10:D798,3,0))</f>
        <v>6767</v>
      </c>
      <c r="E22" s="10" t="s">
        <v>305</v>
      </c>
      <c r="F22" s="10"/>
      <c r="G22" s="10" t="s">
        <v>305</v>
      </c>
      <c r="H22" s="10"/>
      <c r="I22" s="10" t="s">
        <v>305</v>
      </c>
      <c r="J22" s="10"/>
      <c r="K22" s="10" t="s">
        <v>305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6621</v>
      </c>
      <c r="C23" s="7" t="str">
        <f>IF(B23="","",VLOOKUP(B23,'LISTA USUARIOS'!B19:D807,2,0))</f>
        <v>JOSE HENRIQUE BARBOSA</v>
      </c>
      <c r="D23" s="7">
        <f>IF(B23="","",VLOOKUP(B23,'LISTA USUARIOS'!B11:D799,3,0))</f>
        <v>6621</v>
      </c>
      <c r="E23" s="10" t="s">
        <v>305</v>
      </c>
      <c r="F23" s="10" t="s">
        <v>306</v>
      </c>
      <c r="G23" s="10" t="s">
        <v>305</v>
      </c>
      <c r="H23" s="10"/>
      <c r="I23" s="10" t="s">
        <v>305</v>
      </c>
      <c r="J23" s="10"/>
      <c r="K23" s="10" t="s">
        <v>305</v>
      </c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18">
        <v>20</v>
      </c>
      <c r="B24" s="8">
        <v>6603</v>
      </c>
      <c r="C24" s="7" t="str">
        <f>IF(B24="","",VLOOKUP(B24,'LISTA USUARIOS'!B14:D802,2,0))</f>
        <v>LEIDIMILSON CLEMENTINO DA SILVA</v>
      </c>
      <c r="D24" s="7">
        <f>IF(B24="","",VLOOKUP(B24,'LISTA USUARIOS'!B12:D800,3,0))</f>
        <v>6603</v>
      </c>
      <c r="E24" s="10" t="s">
        <v>305</v>
      </c>
      <c r="F24" s="10"/>
      <c r="G24" s="10" t="s">
        <v>305</v>
      </c>
      <c r="H24" s="10"/>
      <c r="I24" s="10" t="s">
        <v>305</v>
      </c>
      <c r="J24" s="10"/>
      <c r="K24" s="10" t="s">
        <v>305</v>
      </c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6777</v>
      </c>
      <c r="C25" s="7" t="str">
        <f>IF(B25="","",VLOOKUP(B25,'LISTA USUARIOS'!B3:D780,2,0))</f>
        <v>LEONARDO GOMES DE MOURA BRAGA</v>
      </c>
      <c r="D25" s="7">
        <f>IF(B25="","",VLOOKUP(B25,'LISTA USUARIOS'!B13:D801,3,0))</f>
        <v>6777</v>
      </c>
      <c r="E25" s="10" t="s">
        <v>306</v>
      </c>
      <c r="F25" s="10" t="s">
        <v>305</v>
      </c>
      <c r="G25" s="10" t="s">
        <v>306</v>
      </c>
      <c r="H25" s="10" t="s">
        <v>305</v>
      </c>
      <c r="I25" s="10"/>
      <c r="J25" s="10" t="s">
        <v>305</v>
      </c>
      <c r="K25" s="10"/>
      <c r="L25" s="10" t="s">
        <v>305</v>
      </c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6779</v>
      </c>
      <c r="C26" s="7" t="str">
        <f>IF(B26="","",VLOOKUP(B26,'LISTA USUARIOS'!B3:D788,2,0))</f>
        <v>LEONARDO SILVA FRANCISCO</v>
      </c>
      <c r="D26" s="7">
        <f>IF(B26="","",VLOOKUP(B26,'LISTA USUARIOS'!B14:D802,3,0))</f>
        <v>6779</v>
      </c>
      <c r="E26" s="10" t="s">
        <v>306</v>
      </c>
      <c r="F26" s="10" t="s">
        <v>305</v>
      </c>
      <c r="G26" s="10" t="s">
        <v>306</v>
      </c>
      <c r="H26" s="10" t="s">
        <v>305</v>
      </c>
      <c r="I26" s="10"/>
      <c r="J26" s="10" t="s">
        <v>305</v>
      </c>
      <c r="K26" s="10"/>
      <c r="L26" s="10" t="s">
        <v>305</v>
      </c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6778</v>
      </c>
      <c r="C27" s="7" t="str">
        <f>IF(B27="","",VLOOKUP(B27,'LISTA USUARIOS'!B3:D779,2,0))</f>
        <v>LEONIDAS GONÇALVES PEREIRA</v>
      </c>
      <c r="D27" s="7">
        <f>IF(B27="","",VLOOKUP(B27,'LISTA USUARIOS'!B15:D803,3,0))</f>
        <v>6778</v>
      </c>
      <c r="E27" s="10" t="s">
        <v>305</v>
      </c>
      <c r="F27" s="10"/>
      <c r="G27" s="10" t="s">
        <v>305</v>
      </c>
      <c r="H27" s="10"/>
      <c r="I27" s="10" t="s">
        <v>305</v>
      </c>
      <c r="J27" s="10"/>
      <c r="K27" s="10" t="s">
        <v>305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6785</v>
      </c>
      <c r="C28" s="7" t="str">
        <f>IF(B28="","",VLOOKUP(B28,'LISTA USUARIOS'!B17:D805,2,0))</f>
        <v>LUIZ FELIPE DA SILVA</v>
      </c>
      <c r="D28" s="7">
        <f>IF(B28="","",VLOOKUP(B28,'LISTA USUARIOS'!B16:D804,3,0))</f>
        <v>6785</v>
      </c>
      <c r="E28" s="10" t="s">
        <v>305</v>
      </c>
      <c r="F28" s="10" t="s">
        <v>306</v>
      </c>
      <c r="G28" s="10" t="s">
        <v>305</v>
      </c>
      <c r="H28" s="10"/>
      <c r="I28" s="10"/>
      <c r="J28" s="10"/>
      <c r="K28" s="10" t="s">
        <v>305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6791</v>
      </c>
      <c r="C29" s="7" t="str">
        <f>IF(B29="","",VLOOKUP(B29,'LISTA USUARIOS'!B8:D796,2,0))</f>
        <v>MARCONI APARECIDO MIRANDA</v>
      </c>
      <c r="D29" s="7">
        <f>IF(B29="","",VLOOKUP(B29,'LISTA USUARIOS'!B17:D805,3,0))</f>
        <v>6791</v>
      </c>
      <c r="E29" s="10" t="s">
        <v>305</v>
      </c>
      <c r="F29" s="10"/>
      <c r="G29" s="10" t="s">
        <v>305</v>
      </c>
      <c r="H29" s="10"/>
      <c r="I29" s="10"/>
      <c r="J29" s="10"/>
      <c r="K29" s="10" t="s">
        <v>305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34210</v>
      </c>
      <c r="C30" s="7" t="str">
        <f>IF(B30="","",VLOOKUP(B30,'LISTA USUARIOS'!B10:D798,2,0))</f>
        <v>Marcos David de Jesus Souza</v>
      </c>
      <c r="D30" s="7">
        <f>IF(B30="","",VLOOKUP(B30,'LISTA USUARIOS'!B18:D806,3,0))</f>
        <v>6197</v>
      </c>
      <c r="E30" s="10" t="s">
        <v>306</v>
      </c>
      <c r="F30" s="10" t="s">
        <v>305</v>
      </c>
      <c r="G30" s="10" t="s">
        <v>306</v>
      </c>
      <c r="H30" s="10" t="s">
        <v>305</v>
      </c>
      <c r="I30" s="10"/>
      <c r="J30" s="10" t="s">
        <v>305</v>
      </c>
      <c r="K30" s="10"/>
      <c r="L30" s="10" t="s">
        <v>305</v>
      </c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6799</v>
      </c>
      <c r="C31" s="7" t="str">
        <f>IF(B31="","",VLOOKUP(B31,'LISTA USUARIOS'!B12:D800,2,0))</f>
        <v>MAURI SANDRO SANTOS</v>
      </c>
      <c r="D31" s="7">
        <f>IF(B31="","",VLOOKUP(B31,'LISTA USUARIOS'!B19:D807,3,0))</f>
        <v>6799</v>
      </c>
      <c r="E31" s="10" t="s">
        <v>306</v>
      </c>
      <c r="F31" s="10"/>
      <c r="G31" s="10" t="s">
        <v>306</v>
      </c>
      <c r="H31" s="10"/>
      <c r="I31" s="10"/>
      <c r="J31" s="10" t="s">
        <v>305</v>
      </c>
      <c r="K31" s="10"/>
      <c r="L31" s="10" t="s">
        <v>305</v>
      </c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6802</v>
      </c>
      <c r="C32" s="7" t="str">
        <f>IF(B32="","",VLOOKUP(B32,'LISTA USUARIOS'!B35:D823,2,0))</f>
        <v>MOISES OLIVEIRA LARANJEIRA</v>
      </c>
      <c r="D32" s="7">
        <f>IF(B32="","",VLOOKUP(B32,'LISTA USUARIOS'!B20:D808,3,0))</f>
        <v>6802</v>
      </c>
      <c r="E32" s="10" t="s">
        <v>305</v>
      </c>
      <c r="F32" s="10"/>
      <c r="G32" s="10" t="s">
        <v>305</v>
      </c>
      <c r="H32" s="10"/>
      <c r="I32" s="10" t="s">
        <v>305</v>
      </c>
      <c r="J32" s="10"/>
      <c r="K32" s="10" t="s">
        <v>305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6806</v>
      </c>
      <c r="C33" s="7" t="str">
        <f>IF(B33="","",VLOOKUP(B33,'LISTA USUARIOS'!B20:D808,2,0))</f>
        <v>PATRICIA DANIELLE DE FATIMA</v>
      </c>
      <c r="D33" s="7">
        <f>IF(B33="","",VLOOKUP(B33,'LISTA USUARIOS'!B21:D809,3,0))</f>
        <v>6806</v>
      </c>
      <c r="E33" s="10" t="s">
        <v>305</v>
      </c>
      <c r="F33" s="10"/>
      <c r="G33" s="10" t="s">
        <v>305</v>
      </c>
      <c r="H33" s="10"/>
      <c r="I33" s="10" t="s">
        <v>305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6807</v>
      </c>
      <c r="C34" s="7" t="str">
        <f>IF(B34="","",VLOOKUP(B34,'LISTA USUARIOS'!B3:D783,2,0))</f>
        <v>PAULO HENRIQUE DE AZEVEDO</v>
      </c>
      <c r="D34" s="7">
        <f>IF(B34="","",VLOOKUP(B34,'LISTA USUARIOS'!B22:D810,3,0))</f>
        <v>6807</v>
      </c>
      <c r="E34" s="10" t="s">
        <v>305</v>
      </c>
      <c r="F34" s="10" t="s">
        <v>306</v>
      </c>
      <c r="G34" s="10" t="s">
        <v>305</v>
      </c>
      <c r="H34" s="10" t="s">
        <v>306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6642</v>
      </c>
      <c r="C35" s="7" t="str">
        <f>IF(B35="","",VLOOKUP(B35,'LISTA USUARIOS'!B9:D797,2,0))</f>
        <v>PLINIO PEREIRA BODERA</v>
      </c>
      <c r="D35" s="7">
        <f>IF(B35="","",VLOOKUP(B35,'LISTA USUARIOS'!B23:D811,3,0))</f>
        <v>6642</v>
      </c>
      <c r="E35" s="10" t="s">
        <v>305</v>
      </c>
      <c r="F35" s="10"/>
      <c r="G35" s="10" t="s">
        <v>305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6815</v>
      </c>
      <c r="C36" s="7" t="str">
        <f>IF(B36="","",VLOOKUP(B36,'LISTA USUARIOS'!B38:D826,2,0))</f>
        <v>ROBERTO MARCIO MESSIAS</v>
      </c>
      <c r="D36" s="7">
        <f>IF(B36="","",VLOOKUP(B36,'LISTA USUARIOS'!B24:D812,3,0))</f>
        <v>6815</v>
      </c>
      <c r="E36" s="10" t="s">
        <v>305</v>
      </c>
      <c r="F36" s="10" t="s">
        <v>305</v>
      </c>
      <c r="G36" s="10" t="s">
        <v>305</v>
      </c>
      <c r="H36" s="10" t="s">
        <v>305</v>
      </c>
      <c r="I36" s="10"/>
      <c r="J36" s="10" t="s">
        <v>305</v>
      </c>
      <c r="K36" s="10"/>
      <c r="L36" s="10" t="s">
        <v>305</v>
      </c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4283</v>
      </c>
      <c r="C37" s="7" t="str">
        <f>IF(B37="","",VLOOKUP(B37,'LISTA USUARIOS'!B7:D795,2,0))</f>
        <v>Roberto Miguel da Silva</v>
      </c>
      <c r="D37" s="7">
        <f>IF(B37="","",VLOOKUP(B37,'LISTA USUARIOS'!B25:D813,3,0))</f>
        <v>6382</v>
      </c>
      <c r="E37" s="10" t="s">
        <v>305</v>
      </c>
      <c r="F37" s="10"/>
      <c r="G37" s="10" t="s">
        <v>305</v>
      </c>
      <c r="H37" s="10"/>
      <c r="I37" s="10" t="s">
        <v>305</v>
      </c>
      <c r="J37" s="10"/>
      <c r="K37" s="10" t="s">
        <v>305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6823</v>
      </c>
      <c r="C38" s="7" t="str">
        <f>IF(B38="","",VLOOKUP(B38,'LISTA USUARIOS'!B34:D822,2,0))</f>
        <v>ROGER MAXWELL FERREIRA LOMBA</v>
      </c>
      <c r="D38" s="7">
        <f>IF(B38="","",VLOOKUP(B38,'LISTA USUARIOS'!B26:D814,3,0))</f>
        <v>6823</v>
      </c>
      <c r="E38" s="10" t="s">
        <v>305</v>
      </c>
      <c r="F38" s="10" t="s">
        <v>306</v>
      </c>
      <c r="G38" s="10" t="s">
        <v>305</v>
      </c>
      <c r="H38" s="10" t="s">
        <v>306</v>
      </c>
      <c r="I38" s="10" t="s">
        <v>305</v>
      </c>
      <c r="J38" s="10"/>
      <c r="K38" s="10" t="s">
        <v>305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6819</v>
      </c>
      <c r="C39" s="7" t="str">
        <f>IF(B39="","",VLOOKUP(B39,'LISTA USUARIOS'!B36:D824,2,0))</f>
        <v>ROGERIO ROSA DA PAIXAO</v>
      </c>
      <c r="D39" s="7">
        <f>IF(B39="","",VLOOKUP(B39,'LISTA USUARIOS'!B27:D815,3,0))</f>
        <v>6819</v>
      </c>
      <c r="E39" s="10" t="s">
        <v>305</v>
      </c>
      <c r="F39" s="10" t="s">
        <v>306</v>
      </c>
      <c r="G39" s="10" t="s">
        <v>305</v>
      </c>
      <c r="H39" s="10" t="s">
        <v>306</v>
      </c>
      <c r="I39" s="10"/>
      <c r="J39" s="10"/>
      <c r="K39" s="10" t="s">
        <v>305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6679</v>
      </c>
      <c r="C40" s="7" t="str">
        <f>IF(B40="","",VLOOKUP(B40,'LISTA USUARIOS'!B3:D785,2,0))</f>
        <v>RONDINELY DOS SANTOS SILVA</v>
      </c>
      <c r="D40" s="7">
        <f>IF(B40="","",VLOOKUP(B40,'LISTA USUARIOS'!B28:D816,3,0))</f>
        <v>6679</v>
      </c>
      <c r="E40" s="10" t="s">
        <v>305</v>
      </c>
      <c r="F40" s="10"/>
      <c r="G40" s="10" t="s">
        <v>305</v>
      </c>
      <c r="H40" s="10"/>
      <c r="I40" s="10"/>
      <c r="J40" s="10"/>
      <c r="K40" s="10" t="s">
        <v>305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6827</v>
      </c>
      <c r="C41" s="7" t="str">
        <f>IF(B41="","",VLOOKUP(B41,'LISTA USUARIOS'!B32:D820,2,0))</f>
        <v>RUBENS FRANCISCO DO ROSARIO</v>
      </c>
      <c r="D41" s="7">
        <f>IF(B41="","",VLOOKUP(B41,'LISTA USUARIOS'!B29:D817,3,0))</f>
        <v>6827</v>
      </c>
      <c r="E41" s="10"/>
      <c r="F41" s="10" t="s">
        <v>305</v>
      </c>
      <c r="G41" s="10"/>
      <c r="H41" s="10" t="s">
        <v>305</v>
      </c>
      <c r="I41" s="10"/>
      <c r="J41" s="10" t="s">
        <v>305</v>
      </c>
      <c r="K41" s="10"/>
      <c r="L41" s="10" t="s">
        <v>305</v>
      </c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6688</v>
      </c>
      <c r="C42" s="7" t="str">
        <f>IF(B42="","",VLOOKUP(B42,'LISTA USUARIOS'!B4:D792,2,0))</f>
        <v>SEBASTIAO MARTINS DE SOUZA FILHO</v>
      </c>
      <c r="D42" s="7">
        <f>IF(B42="","",VLOOKUP(B42,'LISTA USUARIOS'!B30:D818,3,0))</f>
        <v>6688</v>
      </c>
      <c r="E42" s="10" t="s">
        <v>306</v>
      </c>
      <c r="F42" s="10" t="s">
        <v>305</v>
      </c>
      <c r="G42" s="10" t="s">
        <v>306</v>
      </c>
      <c r="H42" s="10" t="s">
        <v>305</v>
      </c>
      <c r="I42" s="10"/>
      <c r="J42" s="10" t="s">
        <v>305</v>
      </c>
      <c r="K42" s="10"/>
      <c r="L42" s="10" t="s">
        <v>305</v>
      </c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6830</v>
      </c>
      <c r="C43" s="7" t="str">
        <f>IF(B43="","",VLOOKUP(B43,'LISTA USUARIOS'!B27:D815,2,0))</f>
        <v>SERGIO GONÇALVES SILVA</v>
      </c>
      <c r="D43" s="7">
        <f>IF(B43="","",VLOOKUP(B43,'LISTA USUARIOS'!B31:D819,3,0))</f>
        <v>6830</v>
      </c>
      <c r="E43" s="10" t="s">
        <v>305</v>
      </c>
      <c r="F43" s="10" t="s">
        <v>306</v>
      </c>
      <c r="G43" s="10" t="s">
        <v>305</v>
      </c>
      <c r="H43" s="10" t="s">
        <v>306</v>
      </c>
      <c r="I43" s="10" t="s">
        <v>305</v>
      </c>
      <c r="J43" s="10"/>
      <c r="K43" s="10" t="s">
        <v>305</v>
      </c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9384</v>
      </c>
      <c r="C44" s="7" t="str">
        <f>IF(B44="","",VLOOKUP(B44,'LISTA USUARIOS'!B31:D819,2,0))</f>
        <v>Toni Ricardo dos Prazeres</v>
      </c>
      <c r="D44" s="7">
        <f>IF(B44="","",VLOOKUP(B44,'LISTA USUARIOS'!B32:D820,3,0))</f>
        <v>6193</v>
      </c>
      <c r="E44" s="10" t="s">
        <v>305</v>
      </c>
      <c r="F44" s="10"/>
      <c r="G44" s="10" t="s">
        <v>305</v>
      </c>
      <c r="H44" s="10"/>
      <c r="I44" s="10" t="s">
        <v>305</v>
      </c>
      <c r="J44" s="10"/>
      <c r="K44" s="10" t="s">
        <v>305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6835</v>
      </c>
      <c r="C45" s="7" t="str">
        <f>IF(B45="","",VLOOKUP(B45,'LISTA USUARIOS'!B37:D825,2,0))</f>
        <v>VALMIR BRUNE DA SILVA</v>
      </c>
      <c r="D45" s="7">
        <f>IF(B45="","",VLOOKUP(B45,'LISTA USUARIOS'!B33:D821,3,0))</f>
        <v>6835</v>
      </c>
      <c r="E45" s="10" t="s">
        <v>306</v>
      </c>
      <c r="F45" s="10" t="s">
        <v>305</v>
      </c>
      <c r="G45" s="10" t="s">
        <v>306</v>
      </c>
      <c r="H45" s="10" t="s">
        <v>305</v>
      </c>
      <c r="I45" s="10"/>
      <c r="J45" s="10"/>
      <c r="K45" s="10"/>
      <c r="L45" s="10" t="s">
        <v>305</v>
      </c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6630</v>
      </c>
      <c r="C46" s="7" t="str">
        <f>IF(B46="","",VLOOKUP(B46,'LISTA USUARIOS'!B22:D810,2,0))</f>
        <v>VERA SILVA MARTINHO</v>
      </c>
      <c r="D46" s="7">
        <f>IF(B46="","",VLOOKUP(B46,'LISTA USUARIOS'!B34:D822,3,0))</f>
        <v>6630</v>
      </c>
      <c r="E46" s="10" t="s">
        <v>305</v>
      </c>
      <c r="F46" s="10" t="s">
        <v>305</v>
      </c>
      <c r="G46" s="10" t="s">
        <v>305</v>
      </c>
      <c r="H46" s="10" t="s">
        <v>305</v>
      </c>
      <c r="I46" s="10" t="s">
        <v>305</v>
      </c>
      <c r="J46" s="10"/>
      <c r="K46" s="10" t="s">
        <v>305</v>
      </c>
      <c r="L46" s="10" t="s">
        <v>305</v>
      </c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>
        <v>6620</v>
      </c>
      <c r="C47" s="7" t="str">
        <f>IF(B47="","",VLOOKUP(B47,'LISTA USUARIOS'!B18:D806,2,0))</f>
        <v xml:space="preserve">WEVERTON CRISTIAN RIBEIRO </v>
      </c>
      <c r="D47" s="7">
        <f>IF(B47="","",VLOOKUP(B47,'LISTA USUARIOS'!B35:D823,3,0))</f>
        <v>6620</v>
      </c>
      <c r="E47" s="10" t="s">
        <v>306</v>
      </c>
      <c r="F47" s="10" t="s">
        <v>305</v>
      </c>
      <c r="G47" s="10" t="s">
        <v>306</v>
      </c>
      <c r="H47" s="10" t="s">
        <v>305</v>
      </c>
      <c r="I47" s="10"/>
      <c r="J47" s="10" t="s">
        <v>305</v>
      </c>
      <c r="K47" s="10"/>
      <c r="L47" s="10"/>
      <c r="M47" s="10"/>
      <c r="N47" s="10"/>
      <c r="O47" s="10"/>
      <c r="P47" s="10"/>
      <c r="Q47" s="10"/>
      <c r="R47" s="10"/>
      <c r="S47" s="10"/>
      <c r="T47" s="10"/>
    </row>
  </sheetData>
  <sortState ref="B5:C49">
    <sortCondition ref="C5:C4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workbookViewId="0">
      <pane xSplit="20" ySplit="4" topLeftCell="U9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4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43549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6709</v>
      </c>
      <c r="C5" s="7" t="str">
        <f>IF(B5="","",VLOOKUP(B5,'LISTA USUARIOS'!B3:D790,2,0))</f>
        <v>ABILIO HENRIQUES SILVA OLIVEIRA</v>
      </c>
      <c r="D5" s="7">
        <f>IF(B5="","",VLOOKUP(B5,'LISTA USUARIOS'!B3:D779,3,0))</f>
        <v>6709</v>
      </c>
      <c r="E5" s="10" t="s">
        <v>305</v>
      </c>
      <c r="F5" s="10" t="s">
        <v>305</v>
      </c>
      <c r="G5" s="10" t="s">
        <v>305</v>
      </c>
      <c r="H5" s="10" t="s">
        <v>305</v>
      </c>
      <c r="I5" s="10"/>
      <c r="J5" s="10" t="s">
        <v>305</v>
      </c>
      <c r="K5" s="10"/>
      <c r="L5" s="10"/>
      <c r="M5" s="10"/>
      <c r="N5" s="10" t="s">
        <v>305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6710</v>
      </c>
      <c r="C6" s="7" t="str">
        <f>IF(B6="","",VLOOKUP(B6,'LISTA USUARIOS'!B3:D788,2,0))</f>
        <v>ADEMIR CORREA DOS SANTOS</v>
      </c>
      <c r="D6" s="7">
        <f>IF(B6="","",VLOOKUP(B6,'LISTA USUARIOS'!B3:D780,3,0))</f>
        <v>6710</v>
      </c>
      <c r="E6" s="10" t="s">
        <v>305</v>
      </c>
      <c r="F6" s="10" t="s">
        <v>306</v>
      </c>
      <c r="G6" s="10" t="s">
        <v>305</v>
      </c>
      <c r="H6" s="10" t="s">
        <v>306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6718</v>
      </c>
      <c r="C7" s="7" t="str">
        <f>IF(B7="","",VLOOKUP(B7,'LISTA USUARIOS'!B6:D794,2,0))</f>
        <v>ALEXCIONE DA SILVA LIMA</v>
      </c>
      <c r="D7" s="7">
        <f>IF(B7="","",VLOOKUP(B7,'LISTA USUARIOS'!B3:D781,3,0))</f>
        <v>6718</v>
      </c>
      <c r="E7" s="10" t="s">
        <v>305</v>
      </c>
      <c r="F7" s="10"/>
      <c r="G7" s="10" t="s">
        <v>305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6723</v>
      </c>
      <c r="C8" s="7" t="str">
        <f>IF(B8="","",VLOOKUP(B8,'LISTA USUARIOS'!B9:D797,2,0))</f>
        <v>ANDRE LUIZ DOS SANTOS</v>
      </c>
      <c r="D8" s="7">
        <f>IF(B8="","",VLOOKUP(B8,'LISTA USUARIOS'!B3:D782,3,0))</f>
        <v>6723</v>
      </c>
      <c r="E8" s="10" t="s">
        <v>305</v>
      </c>
      <c r="F8" s="10" t="s">
        <v>306</v>
      </c>
      <c r="G8" s="10" t="s">
        <v>305</v>
      </c>
      <c r="H8" s="10" t="s">
        <v>306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6722</v>
      </c>
      <c r="C9" s="7" t="str">
        <f>IF(B9="","",VLOOKUP(B9,'LISTA USUARIOS'!B24:D812,2,0))</f>
        <v>AROLDO SETUBAL LOCAS</v>
      </c>
      <c r="D9" s="7">
        <f>IF(B9="","",VLOOKUP(B9,'LISTA USUARIOS'!B3:D783,3,0))</f>
        <v>6722</v>
      </c>
      <c r="E9" s="10" t="s">
        <v>305</v>
      </c>
      <c r="F9" s="10" t="s">
        <v>306</v>
      </c>
      <c r="G9" s="10" t="s">
        <v>305</v>
      </c>
      <c r="H9" s="10" t="s">
        <v>306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5">
        <v>6</v>
      </c>
      <c r="B10" s="8">
        <v>10484</v>
      </c>
      <c r="C10" s="7" t="str">
        <f>IF(B10="","",VLOOKUP(B10,'LISTA USUARIOS'!B38:D826,2,0))</f>
        <v>Cristiano Ferreira do Amaral</v>
      </c>
      <c r="D10" s="7">
        <f>IF(B10="","",VLOOKUP(B10,'LISTA USUARIOS'!B3:D784,3,0))</f>
        <v>6377</v>
      </c>
      <c r="E10" s="10" t="s">
        <v>305</v>
      </c>
      <c r="F10" s="10"/>
      <c r="G10" s="10" t="s">
        <v>305</v>
      </c>
      <c r="H10" s="10"/>
      <c r="I10" s="10" t="s">
        <v>305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6669</v>
      </c>
      <c r="C11" s="7" t="str">
        <f>IF(B11="","",VLOOKUP(B11,'LISTA USUARIOS'!B27:D815,2,0))</f>
        <v>CRISTIANO RODRIGUES</v>
      </c>
      <c r="D11" s="7">
        <f>IF(B11="","",VLOOKUP(B11,'LISTA USUARIOS'!B3:D785,3,0))</f>
        <v>6669</v>
      </c>
      <c r="E11" s="10" t="s">
        <v>305</v>
      </c>
      <c r="F11" s="10" t="s">
        <v>305</v>
      </c>
      <c r="G11" s="10" t="s">
        <v>305</v>
      </c>
      <c r="H11" s="10" t="s">
        <v>305</v>
      </c>
      <c r="I11" s="10" t="s">
        <v>305</v>
      </c>
      <c r="J11" s="10" t="s">
        <v>305</v>
      </c>
      <c r="K11" s="10"/>
      <c r="L11" s="10"/>
      <c r="M11" s="10" t="s">
        <v>305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6687</v>
      </c>
      <c r="C12" s="7" t="str">
        <f>IF(B12="","",VLOOKUP(B12,'LISTA USUARIOS'!B22:D810,2,0))</f>
        <v>DANILO VENANCIO</v>
      </c>
      <c r="D12" s="7">
        <f>IF(B12="","",VLOOKUP(B12,'LISTA USUARIOS'!B3:D786,3,0))</f>
        <v>6687</v>
      </c>
      <c r="E12" s="10" t="s">
        <v>305</v>
      </c>
      <c r="F12" s="10" t="s">
        <v>305</v>
      </c>
      <c r="G12" s="10" t="s">
        <v>305</v>
      </c>
      <c r="H12" s="10" t="s">
        <v>305</v>
      </c>
      <c r="I12" s="10" t="s">
        <v>305</v>
      </c>
      <c r="J12" s="10"/>
      <c r="K12" s="10"/>
      <c r="L12" s="10"/>
      <c r="M12" s="10" t="s">
        <v>305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6739</v>
      </c>
      <c r="C13" s="7" t="str">
        <f>IF(B13="","",VLOOKUP(B13,'LISTA USUARIOS'!B21:D809,2,0))</f>
        <v>DARCI BATISTA</v>
      </c>
      <c r="D13" s="7">
        <f>IF(B13="","",VLOOKUP(B13,'LISTA USUARIOS'!B3:D787,3,0))</f>
        <v>6739</v>
      </c>
      <c r="E13" s="10"/>
      <c r="F13" s="10" t="s">
        <v>305</v>
      </c>
      <c r="G13" s="10"/>
      <c r="H13" s="10" t="s">
        <v>305</v>
      </c>
      <c r="I13" s="10"/>
      <c r="J13" s="10"/>
      <c r="K13" s="10"/>
      <c r="L13" s="10" t="s">
        <v>305</v>
      </c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6736</v>
      </c>
      <c r="C14" s="7" t="str">
        <f>IF(B14="","",VLOOKUP(B14,'LISTA USUARIOS'!B20:D808,2,0))</f>
        <v>DARLAN DE ANGELO SANTOS</v>
      </c>
      <c r="D14" s="7">
        <f>IF(B14="","",VLOOKUP(B14,'LISTA USUARIOS'!B3:D788,3,0))</f>
        <v>6736</v>
      </c>
      <c r="E14" s="10" t="s">
        <v>306</v>
      </c>
      <c r="F14" s="10" t="s">
        <v>305</v>
      </c>
      <c r="G14" s="10" t="s">
        <v>306</v>
      </c>
      <c r="H14" s="10" t="s">
        <v>305</v>
      </c>
      <c r="I14" s="10"/>
      <c r="J14" s="10" t="s">
        <v>305</v>
      </c>
      <c r="K14" s="10"/>
      <c r="L14" s="10" t="s">
        <v>305</v>
      </c>
      <c r="M14" s="10"/>
      <c r="N14" s="10" t="s">
        <v>305</v>
      </c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11790</v>
      </c>
      <c r="C15" s="7" t="str">
        <f>IF(B15="","",VLOOKUP(B15,'LISTA USUARIOS'!B25:D813,2,0))</f>
        <v>David de Oliveira Silva</v>
      </c>
      <c r="D15" s="7">
        <f>IF(B15="","",VLOOKUP(B15,'LISTA USUARIOS'!B3:D789,3,0))</f>
        <v>6537</v>
      </c>
      <c r="E15" s="10" t="s">
        <v>305</v>
      </c>
      <c r="F15" s="10"/>
      <c r="G15" s="10" t="s">
        <v>305</v>
      </c>
      <c r="H15" s="10"/>
      <c r="I15" s="10" t="s">
        <v>305</v>
      </c>
      <c r="J15" s="10"/>
      <c r="K15" s="10"/>
      <c r="L15" s="10"/>
      <c r="M15" s="10" t="s">
        <v>305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6741</v>
      </c>
      <c r="C16" s="7" t="str">
        <f>IF(B16="","",VLOOKUP(B16,'LISTA USUARIOS'!B3:D791,2,0))</f>
        <v>DEBORAH PEREIRA PENA</v>
      </c>
      <c r="D16" s="7">
        <f>IF(B16="","",VLOOKUP(B16,'LISTA USUARIOS'!B3:D790,3,0))</f>
        <v>6741</v>
      </c>
      <c r="E16" s="10" t="s">
        <v>305</v>
      </c>
      <c r="F16" s="10" t="s">
        <v>306</v>
      </c>
      <c r="G16" s="10" t="s">
        <v>305</v>
      </c>
      <c r="H16" s="10" t="s">
        <v>306</v>
      </c>
      <c r="I16" s="10" t="s">
        <v>305</v>
      </c>
      <c r="J16" s="10"/>
      <c r="K16" s="10"/>
      <c r="L16" s="10"/>
      <c r="M16" s="10" t="s">
        <v>305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6625</v>
      </c>
      <c r="C17" s="7" t="str">
        <f>IF(B17="","",VLOOKUP(B17,'LISTA USUARIOS'!B7:D795,2,0))</f>
        <v>DIOGO ELI MARQUES DOS SANTOS</v>
      </c>
      <c r="D17" s="7">
        <f>IF(B17="","",VLOOKUP(B17,'LISTA USUARIOS'!B3:D791,3,0))</f>
        <v>6625</v>
      </c>
      <c r="E17" s="10"/>
      <c r="F17" s="10" t="s">
        <v>305</v>
      </c>
      <c r="G17" s="10"/>
      <c r="H17" s="10" t="s">
        <v>305</v>
      </c>
      <c r="I17" s="10"/>
      <c r="J17" s="10" t="s">
        <v>305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6744</v>
      </c>
      <c r="C18" s="7" t="str">
        <f>IF(B18="","",VLOOKUP(B18,'LISTA USUARIOS'!B32:D820,2,0))</f>
        <v>EDDGAR VERTELO FORTUNATO</v>
      </c>
      <c r="D18" s="7">
        <f>IF(B18="","",VLOOKUP(B18,'LISTA USUARIOS'!B4:D792,3,0))</f>
        <v>6744</v>
      </c>
      <c r="E18" s="10" t="s">
        <v>305</v>
      </c>
      <c r="F18" s="10"/>
      <c r="G18" s="10" t="s">
        <v>305</v>
      </c>
      <c r="H18" s="10"/>
      <c r="I18" s="10" t="s">
        <v>305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6754</v>
      </c>
      <c r="C19" s="7" t="str">
        <f>IF(B19="","",VLOOKUP(B19,'LISTA USUARIOS'!B31:D819,2,0))</f>
        <v>FLAVIO ALVES DA SILVA</v>
      </c>
      <c r="D19" s="7">
        <f>IF(B19="","",VLOOKUP(B19,'LISTA USUARIOS'!B5:D793,3,0))</f>
        <v>6754</v>
      </c>
      <c r="E19" s="10" t="s">
        <v>305</v>
      </c>
      <c r="F19" s="10"/>
      <c r="G19" s="10" t="s">
        <v>305</v>
      </c>
      <c r="H19" s="10"/>
      <c r="I19" s="10" t="s">
        <v>305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8">
        <v>16</v>
      </c>
      <c r="B20" s="8">
        <v>6758</v>
      </c>
      <c r="C20" s="7" t="str">
        <f>IF(B20="","",VLOOKUP(B20,'LISTA USUARIOS'!B28:D816,2,0))</f>
        <v>GEOVANI DEMETRIO LOPES DA SILVA</v>
      </c>
      <c r="D20" s="7">
        <f>IF(B20="","",VLOOKUP(B20,'LISTA USUARIOS'!B6:D794,3,0))</f>
        <v>6758</v>
      </c>
      <c r="E20" s="10" t="s">
        <v>305</v>
      </c>
      <c r="F20" s="10"/>
      <c r="G20" s="10" t="s">
        <v>305</v>
      </c>
      <c r="H20" s="10"/>
      <c r="I20" s="10" t="s">
        <v>305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8">
        <v>17</v>
      </c>
      <c r="B21" s="8">
        <v>19697</v>
      </c>
      <c r="C21" s="7" t="str">
        <f>IF(B21="","",VLOOKUP(B21,'LISTA USUARIOS'!B18:D806,2,0))</f>
        <v>GILMAR CARDOSO DA SILVA</v>
      </c>
      <c r="D21" s="7">
        <f>IF(B21="","",VLOOKUP(B21,'LISTA USUARIOS'!B7:D795,3,0))</f>
        <v>6585</v>
      </c>
      <c r="E21" s="10" t="s">
        <v>305</v>
      </c>
      <c r="F21" s="10"/>
      <c r="G21" s="10" t="s">
        <v>305</v>
      </c>
      <c r="H21" s="10"/>
      <c r="I21" s="10" t="s">
        <v>305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8">
        <v>18</v>
      </c>
      <c r="B22" s="8">
        <v>10009</v>
      </c>
      <c r="C22" s="7" t="str">
        <f>IF(B22="","",VLOOKUP(B22,'LISTA USUARIOS'!B3:D785,2,0))</f>
        <v>Gisela Maria Ferreira</v>
      </c>
      <c r="D22" s="7">
        <f>IF(B22="","",VLOOKUP(B22,'LISTA USUARIOS'!B8:D796,3,0))</f>
        <v>6200</v>
      </c>
      <c r="E22" s="10" t="s">
        <v>305</v>
      </c>
      <c r="F22" s="10" t="s">
        <v>305</v>
      </c>
      <c r="G22" s="10" t="s">
        <v>305</v>
      </c>
      <c r="H22" s="10" t="s">
        <v>305</v>
      </c>
      <c r="I22" s="10"/>
      <c r="J22" s="10" t="s">
        <v>305</v>
      </c>
      <c r="K22" s="10"/>
      <c r="L22" s="10"/>
      <c r="M22" s="10"/>
      <c r="N22" s="10" t="s">
        <v>305</v>
      </c>
      <c r="O22" s="10"/>
      <c r="P22" s="10"/>
      <c r="Q22" s="10"/>
      <c r="R22" s="10"/>
      <c r="S22" s="10"/>
      <c r="T22" s="10"/>
    </row>
    <row r="23" spans="1:20" x14ac:dyDescent="0.25">
      <c r="A23" s="18">
        <v>19</v>
      </c>
      <c r="B23" s="8">
        <v>6686</v>
      </c>
      <c r="C23" s="7" t="str">
        <f>IF(B23="","",VLOOKUP(B23,'LISTA USUARIOS'!B19:D807,2,0))</f>
        <v xml:space="preserve">HENRIQUE FERREIRA </v>
      </c>
      <c r="D23" s="7">
        <f>IF(B23="","",VLOOKUP(B23,'LISTA USUARIOS'!B9:D797,3,0))</f>
        <v>6686</v>
      </c>
      <c r="E23" s="10" t="s">
        <v>305</v>
      </c>
      <c r="F23" s="10" t="s">
        <v>306</v>
      </c>
      <c r="G23" s="10" t="s">
        <v>305</v>
      </c>
      <c r="H23" s="10" t="s">
        <v>306</v>
      </c>
      <c r="I23" s="10"/>
      <c r="J23" s="10"/>
      <c r="K23" s="10"/>
      <c r="L23" s="10"/>
      <c r="M23" s="10" t="s">
        <v>305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6766</v>
      </c>
      <c r="C24" s="7" t="str">
        <f>IF(B24="","",VLOOKUP(B24,'LISTA USUARIOS'!B35:D823,2,0))</f>
        <v>JOHNHY DE SOUZA SANTOS</v>
      </c>
      <c r="D24" s="7">
        <f>IF(B24="","",VLOOKUP(B24,'LISTA USUARIOS'!B11:D799,3,0))</f>
        <v>6766</v>
      </c>
      <c r="E24" s="10" t="s">
        <v>305</v>
      </c>
      <c r="F24" s="10" t="s">
        <v>306</v>
      </c>
      <c r="G24" s="10" t="s">
        <v>305</v>
      </c>
      <c r="H24" s="10" t="s">
        <v>306</v>
      </c>
      <c r="I24" s="10" t="s">
        <v>305</v>
      </c>
      <c r="J24" s="10"/>
      <c r="K24" s="10"/>
      <c r="L24" s="10"/>
      <c r="M24" s="10" t="s">
        <v>305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11708</v>
      </c>
      <c r="C25" s="7" t="str">
        <f>IF(B25="","",VLOOKUP(B25,'LISTA USUARIOS'!B8:D796,2,0))</f>
        <v>Jose Carlos Ferreira dos Santos</v>
      </c>
      <c r="D25" s="7">
        <f>IF(B25="","",VLOOKUP(B25,'LISTA USUARIOS'!B12:D800,3,0))</f>
        <v>6408</v>
      </c>
      <c r="E25" s="10" t="s">
        <v>305</v>
      </c>
      <c r="F25" s="10"/>
      <c r="G25" s="10" t="s">
        <v>305</v>
      </c>
      <c r="H25" s="10"/>
      <c r="I25" s="10" t="s">
        <v>305</v>
      </c>
      <c r="J25" s="10"/>
      <c r="K25" s="10"/>
      <c r="L25" s="10"/>
      <c r="M25" s="10" t="s">
        <v>305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6603</v>
      </c>
      <c r="C26" s="7" t="str">
        <f>IF(B26="","",VLOOKUP(B26,'LISTA USUARIOS'!B3:D784,2,0))</f>
        <v>LEIDIMILSON CLEMENTINO DA SILVA</v>
      </c>
      <c r="D26" s="7">
        <f>IF(B26="","",VLOOKUP(B26,'LISTA USUARIOS'!B13:D801,3,0))</f>
        <v>6603</v>
      </c>
      <c r="E26" s="10" t="s">
        <v>305</v>
      </c>
      <c r="F26" s="10" t="s">
        <v>306</v>
      </c>
      <c r="G26" s="10" t="s">
        <v>305</v>
      </c>
      <c r="H26" s="10" t="s">
        <v>306</v>
      </c>
      <c r="I26" s="10" t="s">
        <v>305</v>
      </c>
      <c r="J26" s="10"/>
      <c r="K26" s="10" t="s">
        <v>305</v>
      </c>
      <c r="L26" s="10"/>
      <c r="M26" s="10" t="s">
        <v>305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6777</v>
      </c>
      <c r="C27" s="7" t="str">
        <f>IF(B27="","",VLOOKUP(B27,'LISTA USUARIOS'!B3:D779,2,0))</f>
        <v>LEONARDO GOMES DE MOURA BRAGA</v>
      </c>
      <c r="D27" s="7">
        <f>IF(B27="","",VLOOKUP(B27,'LISTA USUARIOS'!B14:D802,3,0))</f>
        <v>6777</v>
      </c>
      <c r="E27" s="10" t="s">
        <v>305</v>
      </c>
      <c r="F27" s="10"/>
      <c r="G27" s="10" t="s">
        <v>305</v>
      </c>
      <c r="H27" s="10"/>
      <c r="I27" s="10" t="s">
        <v>305</v>
      </c>
      <c r="J27" s="10"/>
      <c r="K27" s="10" t="s">
        <v>305</v>
      </c>
      <c r="L27" s="10"/>
      <c r="M27" s="10" t="s">
        <v>305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6779</v>
      </c>
      <c r="C28" s="7" t="str">
        <f>IF(B28="","",VLOOKUP(B28,'LISTA USUARIOS'!B11:D799,2,0))</f>
        <v>LEONARDO SILVA FRANCISCO</v>
      </c>
      <c r="D28" s="7">
        <f>IF(B28="","",VLOOKUP(B28,'LISTA USUARIOS'!B16:D804,3,0))</f>
        <v>6779</v>
      </c>
      <c r="E28" s="10" t="s">
        <v>306</v>
      </c>
      <c r="F28" s="10" t="s">
        <v>305</v>
      </c>
      <c r="G28" s="10" t="s">
        <v>306</v>
      </c>
      <c r="H28" s="10" t="s">
        <v>305</v>
      </c>
      <c r="I28" s="10"/>
      <c r="J28" s="10" t="s">
        <v>305</v>
      </c>
      <c r="K28" s="10"/>
      <c r="L28" s="10" t="s">
        <v>305</v>
      </c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6778</v>
      </c>
      <c r="C29" s="7" t="str">
        <f>IF(B29="","",VLOOKUP(B29,'LISTA USUARIOS'!B3:D781,2,0))</f>
        <v>LEONIDAS GONÇALVES PEREIRA</v>
      </c>
      <c r="D29" s="7">
        <f>IF(B29="","",VLOOKUP(B29,'LISTA USUARIOS'!B17:D805,3,0))</f>
        <v>6778</v>
      </c>
      <c r="E29" s="10" t="s">
        <v>305</v>
      </c>
      <c r="F29" s="10"/>
      <c r="G29" s="10" t="s">
        <v>305</v>
      </c>
      <c r="H29" s="10"/>
      <c r="I29" s="10"/>
      <c r="J29" s="10"/>
      <c r="K29" s="10"/>
      <c r="L29" s="10"/>
      <c r="M29" s="10" t="s">
        <v>305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6783</v>
      </c>
      <c r="C30" s="7" t="str">
        <f>IF(B30="","",VLOOKUP(B30,'LISTA USUARIOS'!B30:D818,2,0))</f>
        <v>LUIZ CLAUIDO BERNARDES DE SOUZA</v>
      </c>
      <c r="D30" s="7">
        <f>IF(B30="","",VLOOKUP(B30,'LISTA USUARIOS'!B18:D806,3,0))</f>
        <v>6783</v>
      </c>
      <c r="E30" s="10" t="s">
        <v>305</v>
      </c>
      <c r="F30" s="10"/>
      <c r="G30" s="10" t="s">
        <v>305</v>
      </c>
      <c r="H30" s="10"/>
      <c r="I30" s="10"/>
      <c r="J30" s="10"/>
      <c r="K30" s="10"/>
      <c r="L30" s="10"/>
      <c r="M30" s="10" t="s">
        <v>305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31638</v>
      </c>
      <c r="C31" s="7" t="str">
        <f>IF(B31="","",VLOOKUP(B31,'LISTA USUARIOS'!B3:D782,2,0))</f>
        <v>Marcelo Rodrigues Dutra</v>
      </c>
      <c r="D31" s="7">
        <f>IF(B31="","",VLOOKUP(B31,'LISTA USUARIOS'!B19:D807,3,0))</f>
        <v>6531</v>
      </c>
      <c r="E31" s="10" t="s">
        <v>305</v>
      </c>
      <c r="F31" s="10" t="s">
        <v>305</v>
      </c>
      <c r="G31" s="10" t="s">
        <v>305</v>
      </c>
      <c r="H31" s="10" t="s">
        <v>305</v>
      </c>
      <c r="I31" s="10"/>
      <c r="J31" s="10" t="s">
        <v>305</v>
      </c>
      <c r="K31" s="10"/>
      <c r="L31" s="10" t="s">
        <v>305</v>
      </c>
      <c r="M31" s="10" t="s">
        <v>305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1338</v>
      </c>
      <c r="C32" s="7" t="str">
        <f>IF(B32="","",VLOOKUP(B32,'LISTA USUARIOS'!B4:D792,2,0))</f>
        <v>Marcilio Gonçalves Gomes</v>
      </c>
      <c r="D32" s="7">
        <f>IF(B32="","",VLOOKUP(B32,'LISTA USUARIOS'!B20:D808,3,0))</f>
        <v>6532</v>
      </c>
      <c r="E32" s="10" t="s">
        <v>305</v>
      </c>
      <c r="F32" s="10" t="s">
        <v>306</v>
      </c>
      <c r="G32" s="10" t="s">
        <v>305</v>
      </c>
      <c r="H32" s="10" t="s">
        <v>306</v>
      </c>
      <c r="I32" s="10" t="s">
        <v>305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6791</v>
      </c>
      <c r="C33" s="7" t="str">
        <f>IF(B33="","",VLOOKUP(B33,'LISTA USUARIOS'!B40:D828,2,0))</f>
        <v>MARCONI APARECIDO MIRANDA</v>
      </c>
      <c r="D33" s="7">
        <f>IF(B33="","",VLOOKUP(B33,'LISTA USUARIOS'!B22:D810,3,0))</f>
        <v>6791</v>
      </c>
      <c r="E33" s="10" t="s">
        <v>305</v>
      </c>
      <c r="F33" s="10"/>
      <c r="G33" s="10" t="s">
        <v>305</v>
      </c>
      <c r="H33" s="10"/>
      <c r="I33" s="10" t="s">
        <v>305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34210</v>
      </c>
      <c r="C34" s="7" t="str">
        <f>IF(B34="","",VLOOKUP(B34,'LISTA USUARIOS'!B17:D805,2,0))</f>
        <v>Marcos David de Jesus Souza</v>
      </c>
      <c r="D34" s="7">
        <f>IF(B34="","",VLOOKUP(B34,'LISTA USUARIOS'!B23:D811,3,0))</f>
        <v>6197</v>
      </c>
      <c r="E34" s="10" t="s">
        <v>305</v>
      </c>
      <c r="F34" s="10" t="s">
        <v>305</v>
      </c>
      <c r="G34" s="10" t="s">
        <v>305</v>
      </c>
      <c r="H34" s="10" t="s">
        <v>305</v>
      </c>
      <c r="I34" s="10"/>
      <c r="J34" s="10" t="s">
        <v>305</v>
      </c>
      <c r="K34" s="10"/>
      <c r="L34" s="10" t="s">
        <v>305</v>
      </c>
      <c r="M34" s="10"/>
      <c r="N34" s="10" t="s">
        <v>305</v>
      </c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6802</v>
      </c>
      <c r="C35" s="7" t="str">
        <f>IF(B35="","",VLOOKUP(B35,'LISTA USUARIOS'!B16:D804,2,0))</f>
        <v>MOISES OLIVEIRA LARANJEIRA</v>
      </c>
      <c r="D35" s="7">
        <f>IF(B35="","",VLOOKUP(B35,'LISTA USUARIOS'!B24:D812,3,0))</f>
        <v>6802</v>
      </c>
      <c r="E35" s="10" t="s">
        <v>305</v>
      </c>
      <c r="F35" s="10"/>
      <c r="G35" s="10" t="s">
        <v>305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4617</v>
      </c>
      <c r="C36" s="7" t="str">
        <f>IF(B36="","",VLOOKUP(B36,'LISTA USUARIOS'!B14:D802,2,0))</f>
        <v>Paulo Beto da Silva</v>
      </c>
      <c r="D36" s="7">
        <f>IF(B36="","",VLOOKUP(B36,'LISTA USUARIOS'!B25:D813,3,0))</f>
        <v>6542</v>
      </c>
      <c r="E36" s="10" t="s">
        <v>305</v>
      </c>
      <c r="F36" s="10" t="s">
        <v>306</v>
      </c>
      <c r="G36" s="10" t="s">
        <v>305</v>
      </c>
      <c r="H36" s="10" t="s">
        <v>306</v>
      </c>
      <c r="I36" s="10"/>
      <c r="J36" s="10"/>
      <c r="K36" s="10"/>
      <c r="L36" s="10"/>
      <c r="M36" s="10" t="s">
        <v>305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6807</v>
      </c>
      <c r="C37" s="7" t="str">
        <f>IF(B37="","",VLOOKUP(B37,'LISTA USUARIOS'!B3:D789,2,0))</f>
        <v>PAULO HENRIQUE DE AZEVEDO</v>
      </c>
      <c r="D37" s="7">
        <f>IF(B37="","",VLOOKUP(B37,'LISTA USUARIOS'!B26:D814,3,0))</f>
        <v>6807</v>
      </c>
      <c r="E37" s="10" t="s">
        <v>305</v>
      </c>
      <c r="F37" s="10" t="s">
        <v>305</v>
      </c>
      <c r="G37" s="10" t="s">
        <v>305</v>
      </c>
      <c r="H37" s="10" t="s">
        <v>305</v>
      </c>
      <c r="I37" s="10" t="s">
        <v>305</v>
      </c>
      <c r="J37" s="10"/>
      <c r="K37" s="10"/>
      <c r="L37" s="10"/>
      <c r="M37" s="10" t="s">
        <v>305</v>
      </c>
      <c r="N37" s="10" t="s">
        <v>305</v>
      </c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6642</v>
      </c>
      <c r="C38" s="7" t="str">
        <f>IF(B38="","",VLOOKUP(B38,'LISTA USUARIOS'!B36:D824,2,0))</f>
        <v>PLINIO PEREIRA BODERA</v>
      </c>
      <c r="D38" s="7">
        <f>IF(B38="","",VLOOKUP(B38,'LISTA USUARIOS'!B28:D816,3,0))</f>
        <v>6642</v>
      </c>
      <c r="E38" s="10" t="s">
        <v>305</v>
      </c>
      <c r="F38" s="10"/>
      <c r="G38" s="10" t="s">
        <v>305</v>
      </c>
      <c r="H38" s="10"/>
      <c r="I38" s="10" t="s">
        <v>305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27356</v>
      </c>
      <c r="C39" s="7" t="str">
        <f>IF(B39="","",VLOOKUP(B39,'LISTA USUARIOS'!B37:D825,2,0))</f>
        <v>Robert Rangel Cardoso dos Santos Dias</v>
      </c>
      <c r="D39" s="7">
        <f>IF(B39="","",VLOOKUP(B39,'LISTA USUARIOS'!B29:D817,3,0))</f>
        <v>6196</v>
      </c>
      <c r="E39" s="10" t="s">
        <v>305</v>
      </c>
      <c r="F39" s="10" t="s">
        <v>306</v>
      </c>
      <c r="G39" s="10" t="s">
        <v>305</v>
      </c>
      <c r="H39" s="10" t="s">
        <v>306</v>
      </c>
      <c r="I39" s="10" t="s">
        <v>305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6819</v>
      </c>
      <c r="C40" s="7" t="str">
        <f>IF(B40="","",VLOOKUP(B40,'LISTA USUARIOS'!B33:D821,2,0))</f>
        <v>ROGERIO ROSA DA PAIXAO</v>
      </c>
      <c r="D40" s="7">
        <f>IF(B40="","",VLOOKUP(B40,'LISTA USUARIOS'!B30:D818,3,0))</f>
        <v>6819</v>
      </c>
      <c r="E40" s="10" t="s">
        <v>305</v>
      </c>
      <c r="F40" s="10"/>
      <c r="G40" s="10" t="s">
        <v>305</v>
      </c>
      <c r="H40" s="10"/>
      <c r="I40" s="10" t="s">
        <v>305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328</v>
      </c>
      <c r="C41" s="7" t="str">
        <f>IF(B41="","",VLOOKUP(B41,'LISTA USUARIOS'!B3:D787,2,0))</f>
        <v>RONALDO DE OLIVEIRA</v>
      </c>
      <c r="D41" s="7">
        <f>IF(B41="","",VLOOKUP(B41,'LISTA USUARIOS'!B31:D819,3,0))</f>
        <v>6581</v>
      </c>
      <c r="E41" s="10" t="s">
        <v>305</v>
      </c>
      <c r="F41" s="10" t="s">
        <v>306</v>
      </c>
      <c r="G41" s="10" t="s">
        <v>305</v>
      </c>
      <c r="H41" s="10" t="s">
        <v>306</v>
      </c>
      <c r="I41" s="10"/>
      <c r="J41" s="10"/>
      <c r="K41" s="10"/>
      <c r="L41" s="10"/>
      <c r="M41" s="10" t="s">
        <v>305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6679</v>
      </c>
      <c r="C42" s="7" t="str">
        <f>IF(B42="","",VLOOKUP(B42,'LISTA USUARIOS'!B29:D817,2,0))</f>
        <v>RONDINELY DOS SANTOS SILVA</v>
      </c>
      <c r="D42" s="7">
        <f>IF(B42="","",VLOOKUP(B42,'LISTA USUARIOS'!B32:D820,3,0))</f>
        <v>6679</v>
      </c>
      <c r="E42" s="10" t="s">
        <v>305</v>
      </c>
      <c r="F42" s="10" t="s">
        <v>306</v>
      </c>
      <c r="G42" s="10" t="s">
        <v>305</v>
      </c>
      <c r="H42" s="10" t="s">
        <v>306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28362</v>
      </c>
      <c r="C43" s="7" t="str">
        <f>IF(B43="","",VLOOKUP(B43,'LISTA USUARIOS'!B34:D822,2,0))</f>
        <v>Rubens dos Santos</v>
      </c>
      <c r="D43" s="7">
        <f>IF(B43="","",VLOOKUP(B43,'LISTA USUARIOS'!B34:D822,3,0))</f>
        <v>6384</v>
      </c>
      <c r="E43" s="10"/>
      <c r="F43" s="10" t="s">
        <v>305</v>
      </c>
      <c r="G43" s="10"/>
      <c r="H43" s="10" t="s">
        <v>305</v>
      </c>
      <c r="I43" s="10"/>
      <c r="J43" s="10" t="s">
        <v>305</v>
      </c>
      <c r="K43" s="10"/>
      <c r="L43" s="10"/>
      <c r="M43" s="10"/>
      <c r="N43" s="10" t="s">
        <v>305</v>
      </c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9384</v>
      </c>
      <c r="C44" s="7" t="str">
        <f>IF(B44="","",VLOOKUP(B44,'LISTA USUARIOS'!B26:D814,2,0))</f>
        <v>Toni Ricardo dos Prazeres</v>
      </c>
      <c r="D44" s="7">
        <f>IF(B44="","",VLOOKUP(B44,'LISTA USUARIOS'!B35:D823,3,0))</f>
        <v>6193</v>
      </c>
      <c r="E44" s="10" t="s">
        <v>305</v>
      </c>
      <c r="F44" s="10"/>
      <c r="G44" s="10" t="s">
        <v>305</v>
      </c>
      <c r="H44" s="10"/>
      <c r="I44" s="10" t="s">
        <v>305</v>
      </c>
      <c r="J44" s="10"/>
      <c r="K44" s="10" t="s">
        <v>305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6834</v>
      </c>
      <c r="C45" s="7" t="str">
        <f>IF(B45="","",VLOOKUP(B45,'LISTA USUARIOS'!B39:D827,2,0))</f>
        <v>VALMIR JOSE FRANCISCO</v>
      </c>
      <c r="D45" s="7">
        <f>IF(B45="","",VLOOKUP(B45,'LISTA USUARIOS'!B36:D824,3,0))</f>
        <v>6834</v>
      </c>
      <c r="E45" s="10" t="s">
        <v>305</v>
      </c>
      <c r="F45" s="10" t="s">
        <v>306</v>
      </c>
      <c r="G45" s="10" t="s">
        <v>305</v>
      </c>
      <c r="H45" s="10" t="s">
        <v>306</v>
      </c>
      <c r="I45" s="10" t="s">
        <v>305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6838</v>
      </c>
      <c r="C46" s="7" t="str">
        <f>IF(B46="","",VLOOKUP(B46,'LISTA USUARIOS'!B5:D793,2,0))</f>
        <v>VANDERLEIA VIEIRA</v>
      </c>
      <c r="D46" s="7">
        <f>IF(B46="","",VLOOKUP(B46,'LISTA USUARIOS'!B37:D825,3,0))</f>
        <v>6838</v>
      </c>
      <c r="E46" s="10" t="s">
        <v>305</v>
      </c>
      <c r="F46" s="10" t="s">
        <v>306</v>
      </c>
      <c r="G46" s="10" t="s">
        <v>305</v>
      </c>
      <c r="H46" s="10" t="s">
        <v>306</v>
      </c>
      <c r="I46" s="10" t="s">
        <v>305</v>
      </c>
      <c r="J46" s="10"/>
      <c r="K46" s="10"/>
      <c r="L46" s="10"/>
      <c r="M46" s="10" t="s">
        <v>305</v>
      </c>
      <c r="N46" s="10"/>
      <c r="O46" s="10"/>
      <c r="P46" s="10"/>
      <c r="Q46" s="10"/>
      <c r="R46" s="10"/>
      <c r="S46" s="10"/>
      <c r="T46" s="10"/>
    </row>
  </sheetData>
  <sortState ref="B5:D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workbookViewId="0">
      <pane xSplit="20" ySplit="4" topLeftCell="U14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44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43550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6710</v>
      </c>
      <c r="C5" s="7" t="str">
        <f>IF(B5="","",VLOOKUP(B5,'LISTA USUARIOS'!B7:D795,2,0))</f>
        <v>ADEMIR CORREA DOS SANTOS</v>
      </c>
      <c r="D5" s="7">
        <f>IF(B5="","",VLOOKUP(B5,'LISTA USUARIOS'!B3:D779,3,0))</f>
        <v>6710</v>
      </c>
      <c r="E5" s="10" t="s">
        <v>306</v>
      </c>
      <c r="F5" s="10" t="s">
        <v>306</v>
      </c>
      <c r="G5" s="10" t="s">
        <v>306</v>
      </c>
      <c r="H5" s="10" t="s">
        <v>306</v>
      </c>
      <c r="I5" s="10" t="s">
        <v>306</v>
      </c>
      <c r="J5" s="10"/>
      <c r="K5" s="10"/>
      <c r="L5" s="10"/>
      <c r="M5" s="10" t="s">
        <v>306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6718</v>
      </c>
      <c r="C6" s="7" t="str">
        <f>IF(B6="","",VLOOKUP(B6,'LISTA USUARIOS'!B3:D791,2,0))</f>
        <v>ALEXCIONE DA SILVA LIMA</v>
      </c>
      <c r="D6" s="7">
        <f>IF(B6="","",VLOOKUP(B6,'LISTA USUARIOS'!B3:D780,3,0))</f>
        <v>6718</v>
      </c>
      <c r="E6" s="10" t="s">
        <v>306</v>
      </c>
      <c r="F6" s="10"/>
      <c r="G6" s="10" t="s">
        <v>306</v>
      </c>
      <c r="H6" s="10"/>
      <c r="I6" s="10" t="s">
        <v>306</v>
      </c>
      <c r="J6" s="10"/>
      <c r="K6" s="10"/>
      <c r="L6" s="10"/>
      <c r="M6" s="10" t="s">
        <v>306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6858</v>
      </c>
      <c r="C7" s="7" t="str">
        <f>IF(B7="","",VLOOKUP(B7,'LISTA USUARIOS'!B25:D813,2,0))</f>
        <v>DAISSA APARECIDA DECARVALHO</v>
      </c>
      <c r="D7" s="7">
        <f>IF(B7="","",VLOOKUP(B7,'LISTA USUARIOS'!B3:D781,3,0))</f>
        <v>6858</v>
      </c>
      <c r="E7" s="10" t="s">
        <v>306</v>
      </c>
      <c r="F7" s="10" t="s">
        <v>306</v>
      </c>
      <c r="G7" s="10" t="s">
        <v>306</v>
      </c>
      <c r="H7" s="10" t="s">
        <v>306</v>
      </c>
      <c r="I7" s="10"/>
      <c r="J7" s="10" t="s">
        <v>306</v>
      </c>
      <c r="K7" s="10"/>
      <c r="L7" s="10"/>
      <c r="M7" s="10"/>
      <c r="N7" s="10" t="s">
        <v>306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6687</v>
      </c>
      <c r="C8" s="7" t="str">
        <f>IF(B8="","",VLOOKUP(B8,'LISTA USUARIOS'!B22:D810,2,0))</f>
        <v>DANILO VENANCIO</v>
      </c>
      <c r="D8" s="7">
        <f>IF(B8="","",VLOOKUP(B8,'LISTA USUARIOS'!B3:D782,3,0))</f>
        <v>6687</v>
      </c>
      <c r="E8" s="10" t="s">
        <v>306</v>
      </c>
      <c r="F8" s="10" t="s">
        <v>306</v>
      </c>
      <c r="G8" s="10" t="s">
        <v>306</v>
      </c>
      <c r="H8" s="10" t="s">
        <v>306</v>
      </c>
      <c r="I8" s="10"/>
      <c r="J8" s="10" t="s">
        <v>306</v>
      </c>
      <c r="K8" s="10"/>
      <c r="L8" s="10"/>
      <c r="M8" s="10"/>
      <c r="N8" s="10" t="s">
        <v>306</v>
      </c>
      <c r="O8" s="10"/>
      <c r="P8" s="10"/>
      <c r="Q8" s="10"/>
      <c r="R8" s="10"/>
      <c r="S8" s="10"/>
      <c r="T8" s="10"/>
    </row>
    <row r="9" spans="1:20" ht="14.45" x14ac:dyDescent="0.3">
      <c r="A9" s="19">
        <v>5</v>
      </c>
      <c r="B9" s="8">
        <v>6736</v>
      </c>
      <c r="C9" s="7" t="str">
        <f>IF(B9="","",VLOOKUP(B9,'LISTA USUARIOS'!B3:D787,2,0))</f>
        <v>DARLAN DE ANGELO SANTOS</v>
      </c>
      <c r="D9" s="7">
        <f>IF(B9="","",VLOOKUP(B9,'LISTA USUARIOS'!B3:D783,3,0))</f>
        <v>6736</v>
      </c>
      <c r="E9" s="10" t="s">
        <v>306</v>
      </c>
      <c r="F9" s="10" t="s">
        <v>306</v>
      </c>
      <c r="G9" s="10" t="s">
        <v>306</v>
      </c>
      <c r="H9" s="10" t="s">
        <v>306</v>
      </c>
      <c r="I9" s="10" t="s">
        <v>306</v>
      </c>
      <c r="J9" s="10"/>
      <c r="K9" s="10"/>
      <c r="L9" s="10"/>
      <c r="M9" s="10" t="s">
        <v>306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19">
        <v>6</v>
      </c>
      <c r="B10" s="8">
        <v>11790</v>
      </c>
      <c r="C10" s="7" t="str">
        <f>IF(B10="","",VLOOKUP(B10,'LISTA USUARIOS'!B19:D807,2,0))</f>
        <v>David de Oliveira Silva</v>
      </c>
      <c r="D10" s="7">
        <f>IF(B10="","",VLOOKUP(B10,'LISTA USUARIOS'!B3:D784,3,0))</f>
        <v>6537</v>
      </c>
      <c r="E10" s="10"/>
      <c r="F10" s="10" t="s">
        <v>306</v>
      </c>
      <c r="G10" s="10"/>
      <c r="H10" s="10" t="s">
        <v>306</v>
      </c>
      <c r="I10" s="10"/>
      <c r="J10" s="10" t="s">
        <v>306</v>
      </c>
      <c r="K10" s="10"/>
      <c r="L10" s="10"/>
      <c r="M10" s="10"/>
      <c r="N10" s="10" t="s">
        <v>306</v>
      </c>
      <c r="O10" s="10"/>
      <c r="P10" s="10"/>
      <c r="Q10" s="10"/>
      <c r="R10" s="10"/>
      <c r="S10" s="10"/>
      <c r="T10" s="10"/>
    </row>
    <row r="11" spans="1:20" ht="14.45" x14ac:dyDescent="0.3">
      <c r="A11" s="19">
        <v>7</v>
      </c>
      <c r="B11" s="8">
        <v>6740</v>
      </c>
      <c r="C11" s="7" t="str">
        <f>IF(B11="","",VLOOKUP(B11,'LISTA USUARIOS'!B11:D799,2,0))</f>
        <v>DEBORA PRISCILA RODRIGUES</v>
      </c>
      <c r="D11" s="7">
        <f>IF(B11="","",VLOOKUP(B11,'LISTA USUARIOS'!B3:D785,3,0))</f>
        <v>6740</v>
      </c>
      <c r="E11" s="10" t="s">
        <v>306</v>
      </c>
      <c r="F11" s="10" t="s">
        <v>306</v>
      </c>
      <c r="G11" s="10" t="s">
        <v>306</v>
      </c>
      <c r="H11" s="10" t="s">
        <v>306</v>
      </c>
      <c r="I11" s="10"/>
      <c r="J11" s="10"/>
      <c r="K11" s="10"/>
      <c r="L11" s="10"/>
      <c r="M11" s="10" t="s">
        <v>306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9">
        <v>8</v>
      </c>
      <c r="B12" s="8">
        <v>6743</v>
      </c>
      <c r="C12" s="7" t="str">
        <f>IF(B12="","",VLOOKUP(B12,'LISTA USUARIOS'!B33:D821,2,0))</f>
        <v>DIEGO VIEIRA DA COSTA</v>
      </c>
      <c r="D12" s="7">
        <f>IF(B12="","",VLOOKUP(B12,'LISTA USUARIOS'!B3:D786,3,0))</f>
        <v>6743</v>
      </c>
      <c r="E12" s="10" t="s">
        <v>306</v>
      </c>
      <c r="F12" s="10"/>
      <c r="G12" s="10" t="s">
        <v>306</v>
      </c>
      <c r="H12" s="10"/>
      <c r="I12" s="10"/>
      <c r="J12" s="10"/>
      <c r="K12" s="10"/>
      <c r="L12" s="10"/>
      <c r="M12" s="10" t="s">
        <v>306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9">
        <v>9</v>
      </c>
      <c r="B13" s="8">
        <v>6745</v>
      </c>
      <c r="C13" s="7" t="str">
        <f>IF(B13="","",VLOOKUP(B13,'LISTA USUARIOS'!B8:D796,2,0))</f>
        <v>EDMAR GOMES DA SILVA</v>
      </c>
      <c r="D13" s="7">
        <f>IF(B13="","",VLOOKUP(B13,'LISTA USUARIOS'!B3:D787,3,0))</f>
        <v>6745</v>
      </c>
      <c r="E13" s="10" t="s">
        <v>306</v>
      </c>
      <c r="F13" s="10" t="s">
        <v>306</v>
      </c>
      <c r="G13" s="10" t="s">
        <v>306</v>
      </c>
      <c r="H13" s="10" t="s">
        <v>306</v>
      </c>
      <c r="I13" s="10"/>
      <c r="J13" s="10"/>
      <c r="K13" s="10"/>
      <c r="L13" s="10"/>
      <c r="M13" s="10"/>
      <c r="N13" s="10" t="s">
        <v>306</v>
      </c>
      <c r="O13" s="10"/>
      <c r="P13" s="10"/>
      <c r="Q13" s="10"/>
      <c r="R13" s="10"/>
      <c r="S13" s="10"/>
      <c r="T13" s="10"/>
    </row>
    <row r="14" spans="1:20" ht="14.45" x14ac:dyDescent="0.3">
      <c r="A14" s="19">
        <v>10</v>
      </c>
      <c r="B14" s="8">
        <v>6626</v>
      </c>
      <c r="C14" s="7" t="str">
        <f>IF(B14="","",VLOOKUP(B14,'LISTA USUARIOS'!B3:D779,2,0))</f>
        <v xml:space="preserve">EDSON DUARTE JUNIOR </v>
      </c>
      <c r="D14" s="7">
        <f>IF(B14="","",VLOOKUP(B14,'LISTA USUARIOS'!B3:D788,3,0))</f>
        <v>6626</v>
      </c>
      <c r="E14" s="10"/>
      <c r="F14" s="10" t="s">
        <v>306</v>
      </c>
      <c r="G14" s="10"/>
      <c r="H14" s="10" t="s">
        <v>306</v>
      </c>
      <c r="I14" s="10"/>
      <c r="J14" s="10"/>
      <c r="K14" s="10"/>
      <c r="L14" s="10"/>
      <c r="M14" s="10"/>
      <c r="N14" s="10" t="s">
        <v>306</v>
      </c>
      <c r="O14" s="10"/>
      <c r="P14" s="10"/>
      <c r="Q14" s="10"/>
      <c r="R14" s="10"/>
      <c r="S14" s="10"/>
      <c r="T14" s="10"/>
    </row>
    <row r="15" spans="1:20" ht="14.45" x14ac:dyDescent="0.3">
      <c r="A15" s="19">
        <v>11</v>
      </c>
      <c r="B15" s="8">
        <v>6751</v>
      </c>
      <c r="C15" s="7" t="str">
        <f>IF(B15="","",VLOOKUP(B15,'LISTA USUARIOS'!B9:D797,2,0))</f>
        <v>FABIO DE SOUZA DRUMOND</v>
      </c>
      <c r="D15" s="7">
        <f>IF(B15="","",VLOOKUP(B15,'LISTA USUARIOS'!B3:D789,3,0))</f>
        <v>6751</v>
      </c>
      <c r="E15" s="10" t="s">
        <v>306</v>
      </c>
      <c r="F15" s="10" t="s">
        <v>306</v>
      </c>
      <c r="G15" s="10" t="s">
        <v>306</v>
      </c>
      <c r="H15" s="10" t="s">
        <v>306</v>
      </c>
      <c r="I15" s="10"/>
      <c r="J15" s="10"/>
      <c r="K15" s="10" t="s">
        <v>306</v>
      </c>
      <c r="L15" s="10"/>
      <c r="M15" s="10" t="s">
        <v>306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19">
        <v>12</v>
      </c>
      <c r="B16" s="8">
        <v>6754</v>
      </c>
      <c r="C16" s="7" t="str">
        <f>IF(B16="","",VLOOKUP(B16,'LISTA USUARIOS'!B39:D827,2,0))</f>
        <v>FLAVIO ALVES DA SILVA</v>
      </c>
      <c r="D16" s="7">
        <f>IF(B16="","",VLOOKUP(B16,'LISTA USUARIOS'!B3:D790,3,0))</f>
        <v>6754</v>
      </c>
      <c r="E16" s="10" t="s">
        <v>306</v>
      </c>
      <c r="F16" s="10"/>
      <c r="G16" s="10" t="s">
        <v>306</v>
      </c>
      <c r="H16" s="10"/>
      <c r="I16" s="10"/>
      <c r="J16" s="10"/>
      <c r="K16" s="10"/>
      <c r="L16" s="10"/>
      <c r="M16" s="10" t="s">
        <v>306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19">
        <v>13</v>
      </c>
      <c r="B17" s="8">
        <v>6660</v>
      </c>
      <c r="C17" s="7" t="str">
        <f>IF(B17="","",VLOOKUP(B17,'LISTA USUARIOS'!B18:D806,2,0))</f>
        <v>FRANCENILDO DE LIMA FERNANDES</v>
      </c>
      <c r="D17" s="7">
        <f>IF(B17="","",VLOOKUP(B17,'LISTA USUARIOS'!B3:D791,3,0))</f>
        <v>6660</v>
      </c>
      <c r="E17" s="10" t="s">
        <v>306</v>
      </c>
      <c r="F17" s="10"/>
      <c r="G17" s="10" t="s">
        <v>306</v>
      </c>
      <c r="H17" s="10"/>
      <c r="I17" s="10" t="s">
        <v>306</v>
      </c>
      <c r="J17" s="10"/>
      <c r="K17" s="10"/>
      <c r="L17" s="10"/>
      <c r="M17" s="10" t="s">
        <v>306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19">
        <v>14</v>
      </c>
      <c r="B18" s="8">
        <v>6640</v>
      </c>
      <c r="C18" s="7" t="str">
        <f>IF(B18="","",VLOOKUP(B18,'LISTA USUARIOS'!B16:D804,2,0))</f>
        <v>GABRIEL WESLEY DE CARVALHO</v>
      </c>
      <c r="D18" s="7">
        <f>IF(B18="","",VLOOKUP(B18,'LISTA USUARIOS'!B4:D792,3,0))</f>
        <v>6640</v>
      </c>
      <c r="E18" s="10" t="s">
        <v>306</v>
      </c>
      <c r="F18" s="10" t="s">
        <v>306</v>
      </c>
      <c r="G18" s="10" t="s">
        <v>306</v>
      </c>
      <c r="H18" s="10" t="s">
        <v>306</v>
      </c>
      <c r="I18" s="10"/>
      <c r="J18" s="10" t="s">
        <v>306</v>
      </c>
      <c r="K18" s="10"/>
      <c r="L18" s="10"/>
      <c r="M18" s="10"/>
      <c r="N18" s="10" t="s">
        <v>306</v>
      </c>
      <c r="O18" s="10"/>
      <c r="P18" s="10"/>
      <c r="Q18" s="10"/>
      <c r="R18" s="10"/>
      <c r="S18" s="10"/>
      <c r="T18" s="10"/>
    </row>
    <row r="19" spans="1:20" ht="14.45" x14ac:dyDescent="0.3">
      <c r="A19" s="19">
        <v>15</v>
      </c>
      <c r="B19" s="8">
        <v>6686</v>
      </c>
      <c r="C19" s="7" t="str">
        <f>IF(B19="","",VLOOKUP(B19,'LISTA USUARIOS'!B28:D816,2,0))</f>
        <v xml:space="preserve">HENRIQUE FERREIRA </v>
      </c>
      <c r="D19" s="7">
        <f>IF(B19="","",VLOOKUP(B19,'LISTA USUARIOS'!B5:D793,3,0))</f>
        <v>6686</v>
      </c>
      <c r="E19" s="10"/>
      <c r="F19" s="10" t="s">
        <v>306</v>
      </c>
      <c r="G19" s="10"/>
      <c r="H19" s="10" t="s">
        <v>306</v>
      </c>
      <c r="I19" s="10"/>
      <c r="J19" s="10" t="s">
        <v>306</v>
      </c>
      <c r="K19" s="10"/>
      <c r="L19" s="10"/>
      <c r="M19" s="10"/>
      <c r="N19" s="10" t="s">
        <v>306</v>
      </c>
      <c r="O19" s="10"/>
      <c r="P19" s="10"/>
      <c r="Q19" s="10"/>
      <c r="R19" s="10"/>
      <c r="S19" s="10"/>
      <c r="T19" s="10"/>
    </row>
    <row r="20" spans="1:20" ht="14.45" x14ac:dyDescent="0.3">
      <c r="A20" s="19">
        <v>16</v>
      </c>
      <c r="B20" s="8">
        <v>6766</v>
      </c>
      <c r="C20" s="7" t="str">
        <f>IF(B20="","",VLOOKUP(B20,'LISTA USUARIOS'!B3:D788,2,0))</f>
        <v>JOHNHY DE SOUZA SANTOS</v>
      </c>
      <c r="D20" s="7">
        <f>IF(B20="","",VLOOKUP(B20,'LISTA USUARIOS'!B6:D794,3,0))</f>
        <v>6766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/>
      <c r="J20" s="10" t="s">
        <v>306</v>
      </c>
      <c r="K20" s="10"/>
      <c r="L20" s="10"/>
      <c r="M20" s="10"/>
      <c r="N20" s="10" t="s">
        <v>306</v>
      </c>
      <c r="O20" s="10"/>
      <c r="P20" s="10"/>
      <c r="Q20" s="10"/>
      <c r="R20" s="10"/>
      <c r="S20" s="10"/>
      <c r="T20" s="10"/>
    </row>
    <row r="21" spans="1:20" ht="14.45" x14ac:dyDescent="0.3">
      <c r="A21" s="19">
        <v>17</v>
      </c>
      <c r="B21" s="8">
        <v>11708</v>
      </c>
      <c r="C21" s="7" t="str">
        <f>IF(B21="","",VLOOKUP(B21,'LISTA USUARIOS'!B13:D801,2,0))</f>
        <v>Jose Carlos Ferreira dos Santos</v>
      </c>
      <c r="D21" s="7">
        <f>IF(B21="","",VLOOKUP(B21,'LISTA USUARIOS'!B7:D795,3,0))</f>
        <v>6408</v>
      </c>
      <c r="E21" s="10"/>
      <c r="F21" s="10" t="s">
        <v>306</v>
      </c>
      <c r="G21" s="10"/>
      <c r="H21" s="10" t="s">
        <v>306</v>
      </c>
      <c r="I21" s="10"/>
      <c r="J21" s="10" t="s">
        <v>306</v>
      </c>
      <c r="K21" s="10"/>
      <c r="L21" s="10"/>
      <c r="M21" s="10"/>
      <c r="N21" s="10" t="s">
        <v>306</v>
      </c>
      <c r="O21" s="10"/>
      <c r="P21" s="10"/>
      <c r="Q21" s="10"/>
      <c r="R21" s="10"/>
      <c r="S21" s="10"/>
      <c r="T21" s="10"/>
    </row>
    <row r="22" spans="1:20" ht="14.45" x14ac:dyDescent="0.3">
      <c r="A22" s="19">
        <v>18</v>
      </c>
      <c r="B22" s="8">
        <v>6684</v>
      </c>
      <c r="C22" s="7" t="str">
        <f>IF(B22="","",VLOOKUP(B22,'LISTA USUARIOS'!B38:D826,2,0))</f>
        <v>JOSE FERRREIRA DOS SANTOS</v>
      </c>
      <c r="D22" s="7">
        <f>IF(B22="","",VLOOKUP(B22,'LISTA USUARIOS'!B8:D796,3,0))</f>
        <v>6684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/>
      <c r="J22" s="10"/>
      <c r="K22" s="10" t="s">
        <v>306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19">
        <v>19</v>
      </c>
      <c r="B23" s="8">
        <v>6767</v>
      </c>
      <c r="C23" s="7" t="str">
        <f>IF(B23="","",VLOOKUP(B23,'LISTA USUARIOS'!B23:D811,2,0))</f>
        <v>JOSE GERALDO DE ALMEIDA</v>
      </c>
      <c r="D23" s="7">
        <f>IF(B23="","",VLOOKUP(B23,'LISTA USUARIOS'!B9:D797,3,0))</f>
        <v>6767</v>
      </c>
      <c r="E23" s="10" t="s">
        <v>306</v>
      </c>
      <c r="F23" s="10"/>
      <c r="G23" s="10" t="s">
        <v>306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4.45" x14ac:dyDescent="0.3">
      <c r="A24" s="19">
        <v>20</v>
      </c>
      <c r="B24" s="8">
        <v>6603</v>
      </c>
      <c r="C24" s="7" t="str">
        <f>IF(B24="","",VLOOKUP(B24,'LISTA USUARIOS'!B3:D782,2,0))</f>
        <v>LEIDIMILSON CLEMENTINO DA SILVA</v>
      </c>
      <c r="D24" s="7">
        <f>IF(B24="","",VLOOKUP(B24,'LISTA USUARIOS'!B10:D798,3,0))</f>
        <v>6603</v>
      </c>
      <c r="E24" s="10" t="s">
        <v>306</v>
      </c>
      <c r="F24" s="10" t="s">
        <v>306</v>
      </c>
      <c r="G24" s="10" t="s">
        <v>306</v>
      </c>
      <c r="H24" s="10" t="s">
        <v>306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4.45" x14ac:dyDescent="0.3">
      <c r="A25" s="19">
        <v>21</v>
      </c>
      <c r="B25" s="8">
        <v>6777</v>
      </c>
      <c r="C25" s="7" t="str">
        <f>IF(B25="","",VLOOKUP(B25,'LISTA USUARIOS'!B3:D781,2,0))</f>
        <v>LEONARDO GOMES DE MOURA BRAGA</v>
      </c>
      <c r="D25" s="7">
        <f>IF(B25="","",VLOOKUP(B25,'LISTA USUARIOS'!B11:D799,3,0))</f>
        <v>6777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 t="s">
        <v>306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4.45" x14ac:dyDescent="0.3">
      <c r="A26" s="19">
        <v>22</v>
      </c>
      <c r="B26" s="8">
        <v>42014</v>
      </c>
      <c r="C26" s="7" t="str">
        <f>IF(B26="","",VLOOKUP(B26,'LISTA USUARIOS'!B12:D800,2,0))</f>
        <v>Luiz Claudio dos Santos</v>
      </c>
      <c r="D26" s="7">
        <f>IF(B26="","",VLOOKUP(B26,'LISTA USUARIOS'!B12:D800,3,0))</f>
        <v>6389</v>
      </c>
      <c r="E26" s="10" t="s">
        <v>306</v>
      </c>
      <c r="F26" s="10" t="s">
        <v>306</v>
      </c>
      <c r="G26" s="10" t="s">
        <v>306</v>
      </c>
      <c r="H26" s="10" t="s">
        <v>306</v>
      </c>
      <c r="I26" s="10" t="s">
        <v>306</v>
      </c>
      <c r="J26" s="10"/>
      <c r="K26" s="10"/>
      <c r="L26" s="10"/>
      <c r="M26" s="10" t="s">
        <v>306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9">
        <v>23</v>
      </c>
      <c r="B27" s="8">
        <v>6783</v>
      </c>
      <c r="C27" s="7" t="str">
        <f>IF(B27="","",VLOOKUP(B27,'LISTA USUARIOS'!B4:D792,2,0))</f>
        <v>LUIZ CLAUIDO BERNARDES DE SOUZA</v>
      </c>
      <c r="D27" s="7">
        <f>IF(B27="","",VLOOKUP(B27,'LISTA USUARIOS'!B13:D801,3,0))</f>
        <v>6783</v>
      </c>
      <c r="E27" s="10" t="s">
        <v>306</v>
      </c>
      <c r="F27" s="10"/>
      <c r="G27" s="10" t="s">
        <v>306</v>
      </c>
      <c r="H27" s="10"/>
      <c r="I27" s="10" t="s">
        <v>306</v>
      </c>
      <c r="J27" s="10"/>
      <c r="K27" s="10"/>
      <c r="L27" s="10"/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9">
        <v>24</v>
      </c>
      <c r="B28" s="8">
        <v>1338</v>
      </c>
      <c r="C28" s="7" t="str">
        <f>IF(B28="","",VLOOKUP(B28,'LISTA USUARIOS'!B5:D793,2,0))</f>
        <v>Marcilio Gonçalves Gomes</v>
      </c>
      <c r="D28" s="7">
        <f>IF(B28="","",VLOOKUP(B28,'LISTA USUARIOS'!B14:D802,3,0))</f>
        <v>6532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/>
      <c r="J28" s="10" t="s">
        <v>306</v>
      </c>
      <c r="K28" s="10"/>
      <c r="L28" s="10"/>
      <c r="M28" s="10" t="s">
        <v>306</v>
      </c>
      <c r="N28" s="10" t="s">
        <v>306</v>
      </c>
      <c r="O28" s="10"/>
      <c r="P28" s="10"/>
      <c r="Q28" s="10"/>
      <c r="R28" s="10"/>
      <c r="S28" s="10"/>
      <c r="T28" s="10"/>
    </row>
    <row r="29" spans="1:20" x14ac:dyDescent="0.25">
      <c r="A29" s="19">
        <v>25</v>
      </c>
      <c r="B29" s="8">
        <v>10268</v>
      </c>
      <c r="C29" s="7" t="str">
        <f>IF(B29="","",VLOOKUP(B29,'LISTA USUARIOS'!B40:D828,2,0))</f>
        <v>Marcio Luiz da Silva</v>
      </c>
      <c r="D29" s="7">
        <f>IF(B29="","",VLOOKUP(B29,'LISTA USUARIOS'!B15:D803,3,0))</f>
        <v>6385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 t="s">
        <v>306</v>
      </c>
      <c r="J29" s="10"/>
      <c r="K29" s="10" t="s">
        <v>306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9">
        <v>26</v>
      </c>
      <c r="B30" s="8">
        <v>6791</v>
      </c>
      <c r="C30" s="7" t="str">
        <f>IF(B30="","",VLOOKUP(B30,'LISTA USUARIOS'!B3:D784,2,0))</f>
        <v>MARCONI APARECIDO MIRANDA</v>
      </c>
      <c r="D30" s="7">
        <f>IF(B30="","",VLOOKUP(B30,'LISTA USUARIOS'!B16:D804,3,0))</f>
        <v>6791</v>
      </c>
      <c r="E30" s="10" t="s">
        <v>306</v>
      </c>
      <c r="F30" s="10"/>
      <c r="G30" s="10" t="s">
        <v>306</v>
      </c>
      <c r="H30" s="10"/>
      <c r="I30" s="10" t="s">
        <v>306</v>
      </c>
      <c r="J30" s="10"/>
      <c r="K30" s="10" t="s">
        <v>306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9">
        <v>27</v>
      </c>
      <c r="B31" s="8">
        <v>34210</v>
      </c>
      <c r="C31" s="7" t="str">
        <f>IF(B31="","",VLOOKUP(B31,'LISTA USUARIOS'!B14:D802,2,0))</f>
        <v>Marcos David de Jesus Souza</v>
      </c>
      <c r="D31" s="7">
        <f>IF(B31="","",VLOOKUP(B31,'LISTA USUARIOS'!B17:D805,3,0))</f>
        <v>6197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9">
        <v>28</v>
      </c>
      <c r="B32" s="8">
        <v>11893</v>
      </c>
      <c r="C32" s="7" t="str">
        <f>IF(B32="","",VLOOKUP(B32,'LISTA USUARIOS'!B35:D823,2,0))</f>
        <v>Marcos Rogerio Naia</v>
      </c>
      <c r="D32" s="7">
        <f>IF(B32="","",VLOOKUP(B32,'LISTA USUARIOS'!B18:D806,3,0))</f>
        <v>6543</v>
      </c>
      <c r="E32" s="10" t="s">
        <v>306</v>
      </c>
      <c r="F32" s="10"/>
      <c r="G32" s="10" t="s">
        <v>306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9">
        <v>29</v>
      </c>
      <c r="B33" s="8">
        <v>6796</v>
      </c>
      <c r="C33" s="7" t="str">
        <f>IF(B33="","",VLOOKUP(B33,'LISTA USUARIOS'!B3:D785,2,0))</f>
        <v>MARIA APARECIDA DA SILVA</v>
      </c>
      <c r="D33" s="7">
        <f>IF(B33="","",VLOOKUP(B33,'LISTA USUARIOS'!B19:D807,3,0))</f>
        <v>6796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/>
      <c r="J33" s="10" t="s">
        <v>306</v>
      </c>
      <c r="K33" s="10"/>
      <c r="L33" s="10" t="s">
        <v>306</v>
      </c>
      <c r="M33" s="10"/>
      <c r="N33" s="10" t="s">
        <v>306</v>
      </c>
      <c r="O33" s="10"/>
      <c r="P33" s="10"/>
      <c r="Q33" s="10"/>
      <c r="R33" s="10"/>
      <c r="S33" s="10"/>
      <c r="T33" s="10"/>
    </row>
    <row r="34" spans="1:20" x14ac:dyDescent="0.25">
      <c r="A34" s="19">
        <v>30</v>
      </c>
      <c r="B34" s="8">
        <v>6797</v>
      </c>
      <c r="C34" s="7" t="str">
        <f>IF(B34="","",VLOOKUP(B34,'LISTA USUARIOS'!B3:D786,2,0))</f>
        <v>MARIO DE MATOS SOUZA</v>
      </c>
      <c r="D34" s="7">
        <f>IF(B34="","",VLOOKUP(B34,'LISTA USUARIOS'!B20:D808,3,0))</f>
        <v>6797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/>
      <c r="J34" s="10" t="s">
        <v>306</v>
      </c>
      <c r="K34" s="10"/>
      <c r="L34" s="10" t="s">
        <v>306</v>
      </c>
      <c r="M34" s="10"/>
      <c r="N34" s="10" t="s">
        <v>306</v>
      </c>
      <c r="O34" s="10"/>
      <c r="P34" s="10"/>
      <c r="Q34" s="10"/>
      <c r="R34" s="10"/>
      <c r="S34" s="10"/>
      <c r="T34" s="10"/>
    </row>
    <row r="35" spans="1:20" x14ac:dyDescent="0.25">
      <c r="A35" s="19">
        <v>31</v>
      </c>
      <c r="B35" s="8">
        <v>6799</v>
      </c>
      <c r="C35" s="7" t="str">
        <f>IF(B35="","",VLOOKUP(B35,'LISTA USUARIOS'!B36:D824,2,0))</f>
        <v>MAURI SANDRO SANTOS</v>
      </c>
      <c r="D35" s="7">
        <f>IF(B35="","",VLOOKUP(B35,'LISTA USUARIOS'!B21:D809,3,0))</f>
        <v>6799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/>
      <c r="J35" s="10" t="s">
        <v>306</v>
      </c>
      <c r="K35" s="10"/>
      <c r="L35" s="10"/>
      <c r="M35" s="10"/>
      <c r="N35" s="10" t="s">
        <v>306</v>
      </c>
      <c r="O35" s="10"/>
      <c r="P35" s="10"/>
      <c r="Q35" s="10"/>
      <c r="R35" s="10"/>
      <c r="S35" s="10"/>
      <c r="T35" s="10"/>
    </row>
    <row r="36" spans="1:20" x14ac:dyDescent="0.25">
      <c r="A36" s="19">
        <v>32</v>
      </c>
      <c r="B36" s="8">
        <v>6800</v>
      </c>
      <c r="C36" s="7" t="str">
        <f>IF(B36="","",VLOOKUP(B36,'LISTA USUARIOS'!B37:D825,2,0))</f>
        <v>MICHELE COSTA LIBERATO ALVES</v>
      </c>
      <c r="D36" s="7">
        <f>IF(B36="","",VLOOKUP(B36,'LISTA USUARIOS'!B22:D810,3,0))</f>
        <v>6800</v>
      </c>
      <c r="E36" s="10" t="s">
        <v>306</v>
      </c>
      <c r="F36" s="10"/>
      <c r="G36" s="10" t="s">
        <v>306</v>
      </c>
      <c r="H36" s="10"/>
      <c r="I36" s="10" t="s">
        <v>306</v>
      </c>
      <c r="J36" s="10"/>
      <c r="K36" s="10"/>
      <c r="L36" s="10"/>
      <c r="M36" s="10" t="s">
        <v>306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19">
        <v>33</v>
      </c>
      <c r="B37" s="8">
        <v>6802</v>
      </c>
      <c r="C37" s="7" t="str">
        <f>IF(B37="","",VLOOKUP(B37,'LISTA USUARIOS'!B21:D809,2,0))</f>
        <v>MOISES OLIVEIRA LARANJEIRA</v>
      </c>
      <c r="D37" s="7">
        <f>IF(B37="","",VLOOKUP(B37,'LISTA USUARIOS'!B23:D811,3,0))</f>
        <v>6802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/>
      <c r="J37" s="10" t="s">
        <v>306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9">
        <v>34</v>
      </c>
      <c r="B38" s="8">
        <v>6807</v>
      </c>
      <c r="C38" s="7" t="str">
        <f>IF(B38="","",VLOOKUP(B38,'LISTA USUARIOS'!B6:D794,2,0))</f>
        <v>PAULO HENRIQUE DE AZEVEDO</v>
      </c>
      <c r="D38" s="7">
        <f>IF(B38="","",VLOOKUP(B38,'LISTA USUARIOS'!B24:D812,3,0))</f>
        <v>6807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 t="s">
        <v>306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9">
        <v>35</v>
      </c>
      <c r="B39" s="8">
        <v>6642</v>
      </c>
      <c r="C39" s="7" t="str">
        <f>IF(B39="","",VLOOKUP(B39,'LISTA USUARIOS'!B34:D822,2,0))</f>
        <v>PLINIO PEREIRA BODERA</v>
      </c>
      <c r="D39" s="7">
        <f>IF(B39="","",VLOOKUP(B39,'LISTA USUARIOS'!B25:D813,3,0))</f>
        <v>6642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 t="s">
        <v>306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9">
        <v>36</v>
      </c>
      <c r="B40" s="8">
        <v>6811</v>
      </c>
      <c r="C40" s="7" t="str">
        <f>IF(B40="","",VLOOKUP(B40,'LISTA USUARIOS'!B30:D818,2,0))</f>
        <v>RICARDO ANTONIO DE ALMEIDA</v>
      </c>
      <c r="D40" s="7">
        <f>IF(B40="","",VLOOKUP(B40,'LISTA USUARIOS'!B26:D814,3,0))</f>
        <v>6811</v>
      </c>
      <c r="E40" s="10" t="s">
        <v>306</v>
      </c>
      <c r="F40" s="10" t="s">
        <v>306</v>
      </c>
      <c r="G40" s="10" t="s">
        <v>306</v>
      </c>
      <c r="H40" s="10" t="s">
        <v>306</v>
      </c>
      <c r="I40" s="10" t="s">
        <v>306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9">
        <v>37</v>
      </c>
      <c r="B41" s="8">
        <v>6818</v>
      </c>
      <c r="C41" s="7" t="str">
        <f>IF(B41="","",VLOOKUP(B41,'LISTA USUARIOS'!B29:D817,2,0))</f>
        <v>RODRIGO CESAR UMBELINO TALIM DOS SANTOS</v>
      </c>
      <c r="D41" s="7">
        <f>IF(B41="","",VLOOKUP(B41,'LISTA USUARIOS'!B27:D815,3,0))</f>
        <v>6818</v>
      </c>
      <c r="E41" s="10"/>
      <c r="F41" s="10" t="s">
        <v>306</v>
      </c>
      <c r="G41" s="10"/>
      <c r="H41" s="10" t="s">
        <v>306</v>
      </c>
      <c r="I41" s="10"/>
      <c r="J41" s="10" t="s">
        <v>306</v>
      </c>
      <c r="K41" s="10"/>
      <c r="L41" s="10"/>
      <c r="M41" s="10"/>
      <c r="N41" s="10" t="s">
        <v>306</v>
      </c>
      <c r="O41" s="10"/>
      <c r="P41" s="10"/>
      <c r="Q41" s="10"/>
      <c r="R41" s="10"/>
      <c r="S41" s="10"/>
      <c r="T41" s="10"/>
    </row>
    <row r="42" spans="1:20" x14ac:dyDescent="0.25">
      <c r="A42" s="19">
        <v>38</v>
      </c>
      <c r="B42" s="8">
        <v>6820</v>
      </c>
      <c r="C42" s="7" t="str">
        <f>IF(B42="","",VLOOKUP(B42,'LISTA USUARIOS'!B24:D812,2,0))</f>
        <v>RODRIGO DA ENCARNAÇÃO AMEICHOEIRO</v>
      </c>
      <c r="D42" s="7">
        <f>IF(B42="","",VLOOKUP(B42,'LISTA USUARIOS'!B28:D816,3,0))</f>
        <v>6820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 t="s">
        <v>306</v>
      </c>
      <c r="J42" s="10"/>
      <c r="K42" s="10"/>
      <c r="L42" s="10"/>
      <c r="M42" s="10" t="s">
        <v>306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19">
        <v>39</v>
      </c>
      <c r="B43" s="8">
        <v>6837</v>
      </c>
      <c r="C43" s="7" t="str">
        <f>IF(B43="","",VLOOKUP(B43,'LISTA USUARIOS'!B3:D790,2,0))</f>
        <v>VITOR GABRIEL PEREIRA SILVA SOUZA</v>
      </c>
      <c r="D43" s="7">
        <f>IF(B43="","",VLOOKUP(B43,'LISTA USUARIOS'!B36:D824,3,0))</f>
        <v>6837</v>
      </c>
      <c r="E43" s="10" t="s">
        <v>306</v>
      </c>
      <c r="F43" s="10"/>
      <c r="G43" s="10" t="s">
        <v>306</v>
      </c>
      <c r="H43" s="10"/>
      <c r="I43" s="10" t="s">
        <v>306</v>
      </c>
      <c r="J43" s="10"/>
      <c r="K43" s="10"/>
      <c r="L43" s="10"/>
      <c r="M43" s="10" t="s">
        <v>306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19">
        <v>40</v>
      </c>
      <c r="B44" s="8">
        <v>6844</v>
      </c>
      <c r="C44" s="7" t="str">
        <f>IF(B44="","",VLOOKUP(B44,'LISTA USUARIOS'!B3:D789,2,0))</f>
        <v>WALLISON ALVES DE OLIVEIRA</v>
      </c>
      <c r="D44" s="7">
        <f>IF(B44="","",VLOOKUP(B44,'LISTA USUARIOS'!B37:D825,3,0))</f>
        <v>6844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/>
      <c r="J44" s="10" t="s">
        <v>306</v>
      </c>
      <c r="K44" s="10"/>
      <c r="L44" s="10" t="s">
        <v>306</v>
      </c>
      <c r="M44" s="10"/>
      <c r="N44" s="10" t="s">
        <v>306</v>
      </c>
      <c r="O44" s="10"/>
      <c r="P44" s="10"/>
      <c r="Q44" s="10"/>
      <c r="R44" s="10"/>
      <c r="S44" s="10"/>
      <c r="T44" s="10"/>
    </row>
  </sheetData>
  <sortState ref="B5:C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4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43551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6790</v>
      </c>
      <c r="C5" s="7" t="str">
        <f>IF(B5="","",VLOOKUP(B5,'LISTA USUARIOS'!B3:D779,2,0))</f>
        <v>MARCILIO MARTINS DE LIMA</v>
      </c>
      <c r="D5" s="7">
        <f>IF(B5="","",VLOOKUP(B5,'LISTA USUARIOS'!B3:D779,3,0))</f>
        <v>6790</v>
      </c>
      <c r="E5" s="10" t="s">
        <v>306</v>
      </c>
      <c r="F5" s="10" t="s">
        <v>306</v>
      </c>
      <c r="G5" s="10" t="s">
        <v>306</v>
      </c>
      <c r="H5" s="10" t="s">
        <v>306</v>
      </c>
      <c r="I5" s="10" t="s">
        <v>306</v>
      </c>
      <c r="J5" s="10"/>
      <c r="K5" s="10" t="s">
        <v>306</v>
      </c>
      <c r="L5" s="10"/>
      <c r="M5" s="10" t="s">
        <v>306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6754</v>
      </c>
      <c r="C6" s="7" t="str">
        <f>IF(B6="","",VLOOKUP(B6,'LISTA USUARIOS'!B3:D780,2,0))</f>
        <v>FLAVIO ALVES DA SILVA</v>
      </c>
      <c r="D6" s="7">
        <f>IF(B6="","",VLOOKUP(B6,'LISTA USUARIOS'!B3:D780,3,0))</f>
        <v>6754</v>
      </c>
      <c r="E6" s="10" t="s">
        <v>306</v>
      </c>
      <c r="F6" s="10" t="s">
        <v>306</v>
      </c>
      <c r="G6" s="10" t="s">
        <v>306</v>
      </c>
      <c r="H6" s="10" t="s">
        <v>306</v>
      </c>
      <c r="I6" s="10"/>
      <c r="J6" s="10" t="s">
        <v>306</v>
      </c>
      <c r="K6" s="10"/>
      <c r="L6" s="10" t="s">
        <v>306</v>
      </c>
      <c r="M6" s="10"/>
      <c r="N6" s="10" t="s">
        <v>306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10573</v>
      </c>
      <c r="C7" s="7" t="str">
        <f>IF(B7="","",VLOOKUP(B7,'LISTA USUARIOS'!B3:D781,2,0))</f>
        <v>Geraldo Bento de Carvalho</v>
      </c>
      <c r="D7" s="7">
        <f>IF(B7="","",VLOOKUP(B7,'LISTA USUARIOS'!B3:D781,3,0))</f>
        <v>6381</v>
      </c>
      <c r="E7" s="10" t="s">
        <v>306</v>
      </c>
      <c r="F7" s="10" t="s">
        <v>306</v>
      </c>
      <c r="G7" s="10" t="s">
        <v>306</v>
      </c>
      <c r="H7" s="10" t="s">
        <v>306</v>
      </c>
      <c r="I7" s="10" t="s">
        <v>306</v>
      </c>
      <c r="J7" s="10"/>
      <c r="K7" s="10"/>
      <c r="L7" s="10"/>
      <c r="M7" s="10" t="s">
        <v>306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6802</v>
      </c>
      <c r="C8" s="7" t="str">
        <f>IF(B8="","",VLOOKUP(B8,'LISTA USUARIOS'!B3:D782,2,0))</f>
        <v>MOISES OLIVEIRA LARANJEIRA</v>
      </c>
      <c r="D8" s="7">
        <f>IF(B8="","",VLOOKUP(B8,'LISTA USUARIOS'!B3:D782,3,0))</f>
        <v>6802</v>
      </c>
      <c r="E8" s="10" t="s">
        <v>306</v>
      </c>
      <c r="F8" s="10"/>
      <c r="G8" s="10" t="s">
        <v>306</v>
      </c>
      <c r="H8" s="10"/>
      <c r="I8" s="10" t="s">
        <v>306</v>
      </c>
      <c r="J8" s="10"/>
      <c r="K8" s="10"/>
      <c r="L8" s="10"/>
      <c r="M8" s="10" t="s">
        <v>306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19">
        <v>5</v>
      </c>
      <c r="B9" s="8">
        <v>6858</v>
      </c>
      <c r="C9" s="7" t="str">
        <f>IF(B9="","",VLOOKUP(B9,'LISTA USUARIOS'!B3:D783,2,0))</f>
        <v>DAISSA APARECIDA DECARVALHO</v>
      </c>
      <c r="D9" s="7">
        <f>IF(B9="","",VLOOKUP(B9,'LISTA USUARIOS'!B3:D783,3,0))</f>
        <v>6858</v>
      </c>
      <c r="E9" s="10"/>
      <c r="F9" s="10" t="s">
        <v>306</v>
      </c>
      <c r="G9" s="10"/>
      <c r="H9" s="10" t="s">
        <v>306</v>
      </c>
      <c r="I9" s="10"/>
      <c r="J9" s="10" t="s">
        <v>306</v>
      </c>
      <c r="K9" s="10"/>
      <c r="L9" s="10"/>
      <c r="M9" s="10"/>
      <c r="N9" s="10" t="s">
        <v>306</v>
      </c>
      <c r="O9" s="10"/>
      <c r="P9" s="10"/>
      <c r="Q9" s="10"/>
      <c r="R9" s="10"/>
      <c r="S9" s="10"/>
      <c r="T9" s="10"/>
    </row>
    <row r="10" spans="1:20" ht="14.45" x14ac:dyDescent="0.3">
      <c r="A10" s="19">
        <v>6</v>
      </c>
      <c r="B10" s="8">
        <v>6820</v>
      </c>
      <c r="C10" s="7" t="str">
        <f>IF(B10="","",VLOOKUP(B10,'LISTA USUARIOS'!B3:D784,2,0))</f>
        <v>RODRIGO DA ENCARNAÇÃO AMEICHOEIRO</v>
      </c>
      <c r="D10" s="7">
        <f>IF(B10="","",VLOOKUP(B10,'LISTA USUARIOS'!B3:D784,3,0))</f>
        <v>6820</v>
      </c>
      <c r="E10" s="10" t="s">
        <v>306</v>
      </c>
      <c r="F10" s="10" t="s">
        <v>306</v>
      </c>
      <c r="G10" s="10" t="s">
        <v>306</v>
      </c>
      <c r="H10" s="10" t="s">
        <v>306</v>
      </c>
      <c r="I10" s="10" t="s">
        <v>306</v>
      </c>
      <c r="J10" s="10"/>
      <c r="K10" s="10"/>
      <c r="L10" s="10"/>
      <c r="M10" s="10" t="s">
        <v>306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19">
        <v>7</v>
      </c>
      <c r="B11" s="8">
        <v>6794</v>
      </c>
      <c r="C11" s="7" t="str">
        <f>IF(B11="","",VLOOKUP(B11,'LISTA USUARIOS'!B3:D785,2,0))</f>
        <v>MARCOS VINICIOS SANTOS GOMES</v>
      </c>
      <c r="D11" s="7">
        <f>IF(B11="","",VLOOKUP(B11,'LISTA USUARIOS'!B3:D785,3,0))</f>
        <v>6794</v>
      </c>
      <c r="E11" s="10" t="s">
        <v>306</v>
      </c>
      <c r="F11" s="10"/>
      <c r="G11" s="10" t="s">
        <v>306</v>
      </c>
      <c r="H11" s="10"/>
      <c r="I11" s="10" t="s">
        <v>306</v>
      </c>
      <c r="J11" s="10"/>
      <c r="K11" s="10"/>
      <c r="L11" s="10"/>
      <c r="M11" s="10" t="s">
        <v>306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9">
        <v>8</v>
      </c>
      <c r="B12" s="8">
        <v>6841</v>
      </c>
      <c r="C12" s="7" t="str">
        <f>IF(B12="","",VLOOKUP(B12,'LISTA USUARIOS'!B3:D786,2,0))</f>
        <v>WADSON PINHEIRO PRAXADES</v>
      </c>
      <c r="D12" s="7">
        <f>IF(B12="","",VLOOKUP(B12,'LISTA USUARIOS'!B3:D786,3,0))</f>
        <v>6841</v>
      </c>
      <c r="E12" s="10" t="s">
        <v>306</v>
      </c>
      <c r="F12" s="10" t="s">
        <v>306</v>
      </c>
      <c r="G12" s="10" t="s">
        <v>306</v>
      </c>
      <c r="H12" s="10" t="s">
        <v>306</v>
      </c>
      <c r="I12" s="10" t="s">
        <v>306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19">
        <v>9</v>
      </c>
      <c r="B13" s="8">
        <v>6749</v>
      </c>
      <c r="C13" s="7" t="str">
        <f>IF(B13="","",VLOOKUP(B13,'LISTA USUARIOS'!B3:D787,2,0))</f>
        <v>ELISIO PEREIRA DA SILVA</v>
      </c>
      <c r="D13" s="7">
        <f>IF(B13="","",VLOOKUP(B13,'LISTA USUARIOS'!B3:D787,3,0))</f>
        <v>6749</v>
      </c>
      <c r="E13" s="10" t="s">
        <v>306</v>
      </c>
      <c r="F13" s="10"/>
      <c r="G13" s="10" t="s">
        <v>306</v>
      </c>
      <c r="H13" s="10"/>
      <c r="I13" s="10" t="s">
        <v>306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9">
        <v>10</v>
      </c>
      <c r="B14" s="8">
        <v>6713</v>
      </c>
      <c r="C14" s="7" t="str">
        <f>IF(B14="","",VLOOKUP(B14,'LISTA USUARIOS'!B3:D788,2,0))</f>
        <v>ADILSON DA SILVA ARAUJO DE OLIVEIRA</v>
      </c>
      <c r="D14" s="7">
        <f>IF(B14="","",VLOOKUP(B14,'LISTA USUARIOS'!B3:D788,3,0))</f>
        <v>6713</v>
      </c>
      <c r="E14" s="10" t="s">
        <v>306</v>
      </c>
      <c r="F14" s="10" t="s">
        <v>306</v>
      </c>
      <c r="G14" s="10" t="s">
        <v>306</v>
      </c>
      <c r="H14" s="10" t="s">
        <v>306</v>
      </c>
      <c r="I14" s="10" t="s">
        <v>306</v>
      </c>
      <c r="J14" s="10"/>
      <c r="K14" s="10"/>
      <c r="L14" s="10"/>
      <c r="M14" s="10" t="s">
        <v>306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19">
        <v>11</v>
      </c>
      <c r="B15" s="8">
        <v>6784</v>
      </c>
      <c r="C15" s="7" t="str">
        <f>IF(B15="","",VLOOKUP(B15,'LISTA USUARIOS'!B3:D789,2,0))</f>
        <v>LUIZ JOSE SOARES</v>
      </c>
      <c r="D15" s="7">
        <f>IF(B15="","",VLOOKUP(B15,'LISTA USUARIOS'!B3:D789,3,0))</f>
        <v>6784</v>
      </c>
      <c r="E15" s="10" t="s">
        <v>306</v>
      </c>
      <c r="F15" s="10" t="s">
        <v>306</v>
      </c>
      <c r="G15" s="10" t="s">
        <v>306</v>
      </c>
      <c r="H15" s="10" t="s">
        <v>306</v>
      </c>
      <c r="I15" s="10"/>
      <c r="J15" s="10" t="s">
        <v>306</v>
      </c>
      <c r="K15" s="10"/>
      <c r="L15" s="10"/>
      <c r="M15" s="10"/>
      <c r="N15" s="10" t="s">
        <v>306</v>
      </c>
      <c r="O15" s="10"/>
      <c r="P15" s="10"/>
      <c r="Q15" s="10"/>
      <c r="R15" s="10"/>
      <c r="S15" s="10"/>
      <c r="T15" s="10"/>
    </row>
    <row r="16" spans="1:20" ht="14.45" x14ac:dyDescent="0.3">
      <c r="A16" s="19">
        <v>12</v>
      </c>
      <c r="B16" s="8">
        <v>6718</v>
      </c>
      <c r="C16" s="7" t="str">
        <f>IF(B16="","",VLOOKUP(B16,'LISTA USUARIOS'!B3:D790,2,0))</f>
        <v>ALEXCIONE DA SILVA LIMA</v>
      </c>
      <c r="D16" s="7">
        <f>IF(B16="","",VLOOKUP(B16,'LISTA USUARIOS'!B3:D790,3,0))</f>
        <v>6718</v>
      </c>
      <c r="E16" s="10"/>
      <c r="F16" s="10" t="s">
        <v>306</v>
      </c>
      <c r="G16" s="10"/>
      <c r="H16" s="10" t="s">
        <v>306</v>
      </c>
      <c r="I16" s="10"/>
      <c r="J16" s="10" t="s">
        <v>306</v>
      </c>
      <c r="K16" s="10"/>
      <c r="L16" s="10"/>
      <c r="M16" s="10"/>
      <c r="N16" s="10" t="s">
        <v>306</v>
      </c>
      <c r="O16" s="10"/>
      <c r="P16" s="10"/>
      <c r="Q16" s="10"/>
      <c r="R16" s="10"/>
      <c r="S16" s="10"/>
      <c r="T16" s="10"/>
    </row>
    <row r="17" spans="1:20" ht="14.45" x14ac:dyDescent="0.3">
      <c r="A17" s="19">
        <v>13</v>
      </c>
      <c r="B17" s="8">
        <v>6620</v>
      </c>
      <c r="C17" s="7" t="str">
        <f>IF(B17="","",VLOOKUP(B17,'LISTA USUARIOS'!B3:D791,2,0))</f>
        <v xml:space="preserve">WEVERTON CRISTIAN RIBEIRO </v>
      </c>
      <c r="D17" s="7">
        <f>IF(B17="","",VLOOKUP(B17,'LISTA USUARIOS'!B3:D791,3,0))</f>
        <v>6620</v>
      </c>
      <c r="E17" s="10" t="s">
        <v>306</v>
      </c>
      <c r="F17" s="10" t="s">
        <v>306</v>
      </c>
      <c r="G17" s="10" t="s">
        <v>306</v>
      </c>
      <c r="H17" s="10" t="s">
        <v>306</v>
      </c>
      <c r="I17" s="10"/>
      <c r="J17" s="10" t="s">
        <v>306</v>
      </c>
      <c r="K17" s="10"/>
      <c r="L17" s="10"/>
      <c r="M17" s="10"/>
      <c r="N17" s="10" t="s">
        <v>306</v>
      </c>
      <c r="O17" s="10"/>
      <c r="P17" s="10"/>
      <c r="Q17" s="10"/>
      <c r="R17" s="10"/>
      <c r="S17" s="10"/>
      <c r="T17" s="10"/>
    </row>
    <row r="18" spans="1:20" ht="14.45" x14ac:dyDescent="0.3">
      <c r="A18" s="19">
        <v>14</v>
      </c>
      <c r="B18" s="8">
        <v>6679</v>
      </c>
      <c r="C18" s="7" t="str">
        <f>IF(B18="","",VLOOKUP(B18,'LISTA USUARIOS'!B4:D792,2,0))</f>
        <v>RONDINELY DOS SANTOS SILVA</v>
      </c>
      <c r="D18" s="7">
        <f>IF(B18="","",VLOOKUP(B18,'LISTA USUARIOS'!B4:D792,3,0))</f>
        <v>6679</v>
      </c>
      <c r="E18" s="10"/>
      <c r="F18" s="10" t="s">
        <v>306</v>
      </c>
      <c r="G18" s="10"/>
      <c r="H18" s="10" t="s">
        <v>306</v>
      </c>
      <c r="I18" s="10"/>
      <c r="J18" s="10" t="s">
        <v>306</v>
      </c>
      <c r="K18" s="10"/>
      <c r="L18" s="10"/>
      <c r="M18" s="10"/>
      <c r="N18" s="10" t="s">
        <v>306</v>
      </c>
      <c r="O18" s="10"/>
      <c r="P18" s="10"/>
      <c r="Q18" s="10"/>
      <c r="R18" s="10"/>
      <c r="S18" s="10"/>
      <c r="T18" s="10"/>
    </row>
    <row r="19" spans="1:20" ht="14.45" x14ac:dyDescent="0.3">
      <c r="A19" s="19">
        <v>15</v>
      </c>
      <c r="B19" s="8">
        <v>6766</v>
      </c>
      <c r="C19" s="7" t="str">
        <f>IF(B19="","",VLOOKUP(B19,'LISTA USUARIOS'!B5:D793,2,0))</f>
        <v>JOHNHY DE SOUZA SANTOS</v>
      </c>
      <c r="D19" s="7">
        <f>IF(B19="","",VLOOKUP(B19,'LISTA USUARIOS'!B5:D793,3,0))</f>
        <v>6766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 t="s">
        <v>306</v>
      </c>
      <c r="J19" s="10"/>
      <c r="K19" s="10"/>
      <c r="L19" s="10"/>
      <c r="M19" s="10" t="s">
        <v>306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19">
        <v>16</v>
      </c>
      <c r="B20" s="8">
        <v>42014</v>
      </c>
      <c r="C20" s="7" t="str">
        <f>IF(B20="","",VLOOKUP(B20,'LISTA USUARIOS'!B6:D794,2,0))</f>
        <v>Luiz Claudio dos Santos</v>
      </c>
      <c r="D20" s="7">
        <f>IF(B20="","",VLOOKUP(B20,'LISTA USUARIOS'!B6:D794,3,0))</f>
        <v>6389</v>
      </c>
      <c r="E20" s="10" t="s">
        <v>306</v>
      </c>
      <c r="F20" s="10"/>
      <c r="G20" s="10" t="s">
        <v>306</v>
      </c>
      <c r="H20" s="10"/>
      <c r="I20" s="10"/>
      <c r="J20" s="10"/>
      <c r="K20" s="10"/>
      <c r="L20" s="10"/>
      <c r="M20" s="10" t="s">
        <v>306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19">
        <v>17</v>
      </c>
      <c r="B21" s="8">
        <v>40788</v>
      </c>
      <c r="C21" s="7" t="str">
        <f>IF(B21="","",VLOOKUP(B21,'LISTA USUARIOS'!B7:D795,2,0))</f>
        <v>Joao Pereira Silva neto</v>
      </c>
      <c r="D21" s="7">
        <f>IF(B21="","",VLOOKUP(B21,'LISTA USUARIOS'!B7:D795,3,0))</f>
        <v>6410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/>
      <c r="J21" s="10" t="s">
        <v>306</v>
      </c>
      <c r="K21" s="10" t="s">
        <v>306</v>
      </c>
      <c r="L21" s="10" t="s">
        <v>306</v>
      </c>
      <c r="M21" s="10" t="s">
        <v>306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19">
        <v>18</v>
      </c>
      <c r="B22" s="8">
        <v>6722</v>
      </c>
      <c r="C22" s="7" t="str">
        <f>IF(B22="","",VLOOKUP(B22,'LISTA USUARIOS'!B15:D803,2,0))</f>
        <v>AROLDO SETUBAL LOCAS</v>
      </c>
      <c r="D22" s="7">
        <f>IF(B22="","",VLOOKUP(B22,'LISTA USUARIOS'!B15:D803,3,0))</f>
        <v>6722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/>
      <c r="J22" s="10" t="s">
        <v>306</v>
      </c>
      <c r="K22" s="10" t="s">
        <v>306</v>
      </c>
      <c r="L22" s="10" t="s">
        <v>306</v>
      </c>
      <c r="M22" s="10" t="s">
        <v>306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19">
        <v>19</v>
      </c>
      <c r="B23" s="8">
        <v>6736</v>
      </c>
      <c r="C23" s="7" t="str">
        <f>IF(B23="","",VLOOKUP(B23,'LISTA USUARIOS'!B16:D804,2,0))</f>
        <v>DARLAN DE ANGELO SANTOS</v>
      </c>
      <c r="D23" s="7">
        <f>IF(B23="","",VLOOKUP(B23,'LISTA USUARIOS'!B16:D804,3,0))</f>
        <v>6736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 t="s">
        <v>306</v>
      </c>
      <c r="J23" s="10"/>
      <c r="K23" s="10"/>
      <c r="L23" s="10"/>
      <c r="M23" s="10" t="s">
        <v>306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19">
        <v>20</v>
      </c>
      <c r="B24" s="8">
        <v>6669</v>
      </c>
      <c r="C24" s="7" t="str">
        <f>IF(B24="","",VLOOKUP(B24,'LISTA USUARIOS'!B17:D805,2,0))</f>
        <v>CRISTIANO RODRIGUES</v>
      </c>
      <c r="D24" s="7">
        <f>IF(B24="","",VLOOKUP(B24,'LISTA USUARIOS'!B17:D805,3,0))</f>
        <v>6669</v>
      </c>
      <c r="E24" s="10" t="s">
        <v>306</v>
      </c>
      <c r="F24" s="10" t="s">
        <v>306</v>
      </c>
      <c r="G24" s="10" t="s">
        <v>306</v>
      </c>
      <c r="H24" s="10" t="s">
        <v>306</v>
      </c>
      <c r="I24" s="10"/>
      <c r="J24" s="10" t="s">
        <v>306</v>
      </c>
      <c r="K24" s="10"/>
      <c r="L24" s="10"/>
      <c r="M24" s="10"/>
      <c r="N24" s="10" t="s">
        <v>306</v>
      </c>
      <c r="O24" s="10"/>
      <c r="P24" s="10"/>
      <c r="Q24" s="10"/>
      <c r="R24" s="10"/>
      <c r="S24" s="10"/>
      <c r="T24" s="10"/>
    </row>
    <row r="25" spans="1:20" x14ac:dyDescent="0.25">
      <c r="A25" s="19">
        <v>21</v>
      </c>
      <c r="B25" s="8">
        <v>6771</v>
      </c>
      <c r="C25" s="7" t="str">
        <f>IF(B25="","",VLOOKUP(B25,'LISTA USUARIOS'!B18:D806,2,0))</f>
        <v>JOSE RICARDO SANTOS AMARAL</v>
      </c>
      <c r="D25" s="7">
        <f>IF(B25="","",VLOOKUP(B25,'LISTA USUARIOS'!B18:D806,3,0))</f>
        <v>6771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 t="s">
        <v>306</v>
      </c>
      <c r="J25" s="10"/>
      <c r="K25" s="10"/>
      <c r="L25" s="10"/>
      <c r="M25" s="10" t="s">
        <v>306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19">
        <v>22</v>
      </c>
      <c r="B26" s="8">
        <v>6827</v>
      </c>
      <c r="C26" s="7" t="str">
        <f>IF(B26="","",VLOOKUP(B26,'LISTA USUARIOS'!B19:D807,2,0))</f>
        <v>RUBENS FRANCISCO DO ROSARIO</v>
      </c>
      <c r="D26" s="7">
        <f>IF(B26="","",VLOOKUP(B26,'LISTA USUARIOS'!B19:D807,3,0))</f>
        <v>6827</v>
      </c>
      <c r="E26" s="10" t="s">
        <v>306</v>
      </c>
      <c r="F26" s="10"/>
      <c r="G26" s="10" t="s">
        <v>306</v>
      </c>
      <c r="H26" s="10"/>
      <c r="I26" s="10" t="s">
        <v>306</v>
      </c>
      <c r="J26" s="10"/>
      <c r="K26" s="10"/>
      <c r="L26" s="10"/>
      <c r="M26" s="10" t="s">
        <v>306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9">
        <v>23</v>
      </c>
      <c r="B27" s="8">
        <v>11708</v>
      </c>
      <c r="C27" s="7" t="str">
        <f>IF(B27="","",VLOOKUP(B27,'LISTA USUARIOS'!B20:D808,2,0))</f>
        <v>Jose Carlos Ferreira dos Santos</v>
      </c>
      <c r="D27" s="7">
        <f>IF(B27="","",VLOOKUP(B27,'LISTA USUARIOS'!B20:D808,3,0))</f>
        <v>6408</v>
      </c>
      <c r="E27" s="10" t="s">
        <v>306</v>
      </c>
      <c r="F27" s="10" t="s">
        <v>306</v>
      </c>
      <c r="G27" s="10" t="s">
        <v>306</v>
      </c>
      <c r="H27" s="10" t="s">
        <v>306</v>
      </c>
      <c r="I27" s="10" t="s">
        <v>306</v>
      </c>
      <c r="J27" s="10"/>
      <c r="K27" s="10" t="s">
        <v>306</v>
      </c>
      <c r="L27" s="10"/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9">
        <v>24</v>
      </c>
      <c r="B28" s="8">
        <v>6716</v>
      </c>
      <c r="C28" s="7" t="str">
        <f>IF(B28="","",VLOOKUP(B28,'LISTA USUARIOS'!B21:D809,2,0))</f>
        <v>ANTONIO AMANCIO DA SILVA</v>
      </c>
      <c r="D28" s="7">
        <f>IF(B28="","",VLOOKUP(B28,'LISTA USUARIOS'!B21:D809,3,0))</f>
        <v>6716</v>
      </c>
      <c r="E28" s="10" t="s">
        <v>306</v>
      </c>
      <c r="F28" s="10"/>
      <c r="G28" s="10" t="s">
        <v>306</v>
      </c>
      <c r="H28" s="10"/>
      <c r="I28" s="10" t="s">
        <v>306</v>
      </c>
      <c r="J28" s="10"/>
      <c r="K28" s="10" t="s">
        <v>306</v>
      </c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9">
        <v>25</v>
      </c>
      <c r="B29" s="8">
        <v>6754</v>
      </c>
      <c r="C29" s="7" t="str">
        <f>IF(B29="","",VLOOKUP(B29,'LISTA USUARIOS'!B22:D810,2,0))</f>
        <v>FLAVIO ALVES DA SILVA</v>
      </c>
      <c r="D29" s="7">
        <f>IF(B29="","",VLOOKUP(B29,'LISTA USUARIOS'!B22:D810,3,0))</f>
        <v>6754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 t="s">
        <v>306</v>
      </c>
      <c r="J29" s="10"/>
      <c r="K29" s="10" t="s">
        <v>306</v>
      </c>
      <c r="L29" s="10" t="s">
        <v>306</v>
      </c>
      <c r="M29" s="10"/>
      <c r="N29" s="10" t="s">
        <v>306</v>
      </c>
      <c r="O29" s="10"/>
      <c r="P29" s="10"/>
      <c r="Q29" s="10"/>
      <c r="R29" s="10"/>
      <c r="S29" s="10"/>
      <c r="T29" s="10"/>
    </row>
    <row r="30" spans="1:20" x14ac:dyDescent="0.25">
      <c r="A30" s="19">
        <v>26</v>
      </c>
      <c r="B30" s="8">
        <v>10268</v>
      </c>
      <c r="C30" s="7" t="str">
        <f>IF(B30="","",VLOOKUP(B30,'LISTA USUARIOS'!B23:D811,2,0))</f>
        <v>Marcio Luiz da Silva</v>
      </c>
      <c r="D30" s="7">
        <f>IF(B30="","",VLOOKUP(B30,'LISTA USUARIOS'!B23:D811,3,0))</f>
        <v>6385</v>
      </c>
      <c r="E30" s="10" t="s">
        <v>306</v>
      </c>
      <c r="F30" s="10"/>
      <c r="G30" s="10" t="s">
        <v>306</v>
      </c>
      <c r="H30" s="10"/>
      <c r="I30" s="10" t="s">
        <v>306</v>
      </c>
      <c r="J30" s="10"/>
      <c r="K30" s="10" t="s">
        <v>306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9">
        <v>27</v>
      </c>
      <c r="B31" s="8">
        <v>6783</v>
      </c>
      <c r="C31" s="7" t="str">
        <f>IF(B31="","",VLOOKUP(B31,'LISTA USUARIOS'!B24:D812,2,0))</f>
        <v>LUIZ CLAUIDO BERNARDES DE SOUZA</v>
      </c>
      <c r="D31" s="7">
        <f>IF(B31="","",VLOOKUP(B31,'LISTA USUARIOS'!B24:D812,3,0))</f>
        <v>6783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 t="s">
        <v>306</v>
      </c>
      <c r="J31" s="10"/>
      <c r="K31" s="10"/>
      <c r="L31" s="10"/>
      <c r="M31" s="10" t="s">
        <v>306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19">
        <v>28</v>
      </c>
      <c r="B32" s="8">
        <v>6708</v>
      </c>
      <c r="C32" s="7" t="str">
        <f>IF(B32="","",VLOOKUP(B32,'LISTA USUARIOS'!B25:D813,2,0))</f>
        <v>ANDERSON ANTONIO DOS SANTOS</v>
      </c>
      <c r="D32" s="7">
        <f>IF(B32="","",VLOOKUP(B32,'LISTA USUARIOS'!B25:D813,3,0))</f>
        <v>6708</v>
      </c>
      <c r="E32" s="10" t="s">
        <v>306</v>
      </c>
      <c r="F32" s="10"/>
      <c r="G32" s="10" t="s">
        <v>306</v>
      </c>
      <c r="H32" s="10"/>
      <c r="I32" s="10" t="s">
        <v>306</v>
      </c>
      <c r="J32" s="10"/>
      <c r="K32" s="10"/>
      <c r="L32" s="10"/>
      <c r="M32" s="10" t="s">
        <v>306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9">
        <v>29</v>
      </c>
      <c r="B33" s="8">
        <v>28347</v>
      </c>
      <c r="C33" s="7" t="str">
        <f>IF(B33="","",VLOOKUP(B33,'LISTA USUARIOS'!B26:D814,2,0))</f>
        <v>LUCAS LUIZ ROCHA</v>
      </c>
      <c r="D33" s="7">
        <f>IF(B33="","",VLOOKUP(B33,'LISTA USUARIOS'!B26:D814,3,0))</f>
        <v>6579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/>
      <c r="J33" s="10"/>
      <c r="K33" s="10"/>
      <c r="L33" s="10"/>
      <c r="M33" s="10" t="s">
        <v>306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9">
        <v>30</v>
      </c>
      <c r="B34" s="8">
        <v>6799</v>
      </c>
      <c r="C34" s="7" t="str">
        <f>IF(B34="","",VLOOKUP(B34,'LISTA USUARIOS'!B27:D815,2,0))</f>
        <v>MAURI SANDRO SANTOS</v>
      </c>
      <c r="D34" s="7">
        <f>IF(B34="","",VLOOKUP(B34,'LISTA USUARIOS'!B27:D815,3,0))</f>
        <v>6799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/>
      <c r="J34" s="10" t="s">
        <v>306</v>
      </c>
      <c r="K34" s="10"/>
      <c r="L34" s="10" t="s">
        <v>306</v>
      </c>
      <c r="M34" s="10"/>
      <c r="N34" s="10" t="s">
        <v>306</v>
      </c>
      <c r="O34" s="10"/>
      <c r="P34" s="10"/>
      <c r="Q34" s="10"/>
      <c r="R34" s="10"/>
      <c r="S34" s="10"/>
      <c r="T34" s="10"/>
    </row>
    <row r="35" spans="1:20" x14ac:dyDescent="0.25">
      <c r="A35" s="19">
        <v>31</v>
      </c>
      <c r="B35" s="8">
        <v>6781</v>
      </c>
      <c r="C35" s="7" t="str">
        <f>IF(B35="","",VLOOKUP(B35,'LISTA USUARIOS'!B28:D816,2,0))</f>
        <v>LUCIO MAURO APOLINARIO</v>
      </c>
      <c r="D35" s="7">
        <f>IF(B35="","",VLOOKUP(B35,'LISTA USUARIOS'!B28:D816,3,0))</f>
        <v>6781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 t="s">
        <v>306</v>
      </c>
      <c r="J35" s="10"/>
      <c r="K35" s="10"/>
      <c r="L35" s="10"/>
      <c r="M35" s="10" t="s">
        <v>306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19">
        <v>32</v>
      </c>
      <c r="B36" s="8">
        <v>9384</v>
      </c>
      <c r="C36" s="7" t="str">
        <f>IF(B36="","",VLOOKUP(B36,'LISTA USUARIOS'!B29:D817,2,0))</f>
        <v>Toni Ricardo dos Prazeres</v>
      </c>
      <c r="D36" s="7">
        <f>IF(B36="","",VLOOKUP(B36,'LISTA USUARIOS'!B29:D817,3,0))</f>
        <v>6193</v>
      </c>
      <c r="E36" s="10" t="s">
        <v>306</v>
      </c>
      <c r="F36" s="10"/>
      <c r="G36" s="10" t="s">
        <v>306</v>
      </c>
      <c r="H36" s="10"/>
      <c r="I36" s="10" t="s">
        <v>306</v>
      </c>
      <c r="J36" s="10"/>
      <c r="K36" s="10"/>
      <c r="L36" s="10"/>
      <c r="M36" s="10" t="s">
        <v>306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19">
        <v>33</v>
      </c>
      <c r="B37" s="8">
        <v>28362</v>
      </c>
      <c r="C37" s="7" t="str">
        <f>IF(B37="","",VLOOKUP(B37,'LISTA USUARIOS'!B30:D818,2,0))</f>
        <v>Rubens dos Santos</v>
      </c>
      <c r="D37" s="7">
        <f>IF(B37="","",VLOOKUP(B37,'LISTA USUARIOS'!B30:D818,3,0))</f>
        <v>6384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/>
      <c r="J37" s="10" t="s">
        <v>306</v>
      </c>
      <c r="K37" s="10"/>
      <c r="L37" s="10"/>
      <c r="M37" s="10"/>
      <c r="N37" s="10" t="s">
        <v>306</v>
      </c>
      <c r="O37" s="10"/>
      <c r="P37" s="10"/>
      <c r="Q37" s="10"/>
      <c r="R37" s="10"/>
      <c r="S37" s="10"/>
      <c r="T37" s="10"/>
    </row>
    <row r="38" spans="1:20" x14ac:dyDescent="0.25">
      <c r="A38" s="19">
        <v>34</v>
      </c>
      <c r="B38" s="8">
        <v>18481</v>
      </c>
      <c r="C38" s="7" t="str">
        <f>IF(B38="","",VLOOKUP(B38,'LISTA USUARIOS'!B31:D819,2,0))</f>
        <v>Wederson Alves Santana</v>
      </c>
      <c r="D38" s="7">
        <f>IF(B38="","",VLOOKUP(B38,'LISTA USUARIOS'!B31:D819,3,0))</f>
        <v>6559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/>
      <c r="J38" s="10"/>
      <c r="K38" s="10"/>
      <c r="L38" s="10"/>
      <c r="M38" s="10"/>
      <c r="N38" s="10" t="s">
        <v>306</v>
      </c>
      <c r="O38" s="10"/>
      <c r="P38" s="10"/>
      <c r="Q38" s="10"/>
      <c r="R38" s="10"/>
      <c r="S38" s="10"/>
      <c r="T38" s="10"/>
    </row>
    <row r="39" spans="1:20" x14ac:dyDescent="0.25">
      <c r="A39" s="19">
        <v>35</v>
      </c>
      <c r="B39" s="8">
        <v>11790</v>
      </c>
      <c r="C39" s="7" t="str">
        <f>IF(B39="","",VLOOKUP(B39,'LISTA USUARIOS'!B32:D820,2,0))</f>
        <v>David de Oliveira Silva</v>
      </c>
      <c r="D39" s="7">
        <f>IF(B39="","",VLOOKUP(B39,'LISTA USUARIOS'!B32:D820,3,0))</f>
        <v>6537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/>
      <c r="J39" s="10"/>
      <c r="K39" s="10"/>
      <c r="L39" s="10" t="s">
        <v>306</v>
      </c>
      <c r="M39" s="10"/>
      <c r="N39" s="10" t="s">
        <v>306</v>
      </c>
      <c r="O39" s="10"/>
      <c r="P39" s="10"/>
      <c r="Q39" s="10"/>
      <c r="R39" s="10"/>
      <c r="S39" s="10"/>
      <c r="T39" s="10"/>
    </row>
    <row r="40" spans="1:20" x14ac:dyDescent="0.25">
      <c r="A40" s="19">
        <v>36</v>
      </c>
      <c r="B40" s="8">
        <v>6641</v>
      </c>
      <c r="C40" s="7" t="str">
        <f>IF(B40="","",VLOOKUP(B40,'LISTA USUARIOS'!B33:D821,2,0))</f>
        <v>JOSE FERREIRA DE AS</v>
      </c>
      <c r="D40" s="7">
        <f>IF(B40="","",VLOOKUP(B40,'LISTA USUARIOS'!B33:D821,3,0))</f>
        <v>6641</v>
      </c>
      <c r="E40" s="10" t="s">
        <v>306</v>
      </c>
      <c r="F40" s="10" t="s">
        <v>306</v>
      </c>
      <c r="G40" s="10" t="s">
        <v>306</v>
      </c>
      <c r="H40" s="10" t="s">
        <v>306</v>
      </c>
      <c r="I40" s="10" t="s">
        <v>306</v>
      </c>
      <c r="J40" s="10"/>
      <c r="K40" s="10" t="s">
        <v>306</v>
      </c>
      <c r="L40" s="10"/>
      <c r="M40" s="10" t="s">
        <v>306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19">
        <v>37</v>
      </c>
      <c r="B41" s="8">
        <v>6758</v>
      </c>
      <c r="C41" s="7" t="str">
        <f>IF(B41="","",VLOOKUP(B41,'LISTA USUARIOS'!B34:D822,2,0))</f>
        <v>GEOVANI DEMETRIO LOPES DA SILVA</v>
      </c>
      <c r="D41" s="7">
        <f>IF(B41="","",VLOOKUP(B41,'LISTA USUARIOS'!B34:D822,3,0))</f>
        <v>6758</v>
      </c>
      <c r="E41" s="10"/>
      <c r="F41" s="10" t="s">
        <v>306</v>
      </c>
      <c r="G41" s="10"/>
      <c r="H41" s="10" t="s">
        <v>306</v>
      </c>
      <c r="I41" s="10"/>
      <c r="J41" s="10" t="s">
        <v>306</v>
      </c>
      <c r="K41" s="10"/>
      <c r="L41" s="10"/>
      <c r="M41" s="10"/>
      <c r="N41" s="10" t="s">
        <v>306</v>
      </c>
      <c r="O41" s="10"/>
      <c r="P41" s="10"/>
      <c r="Q41" s="10"/>
      <c r="R41" s="10"/>
      <c r="S41" s="10"/>
      <c r="T41" s="10"/>
    </row>
    <row r="42" spans="1:20" x14ac:dyDescent="0.25">
      <c r="A42" s="19">
        <v>38</v>
      </c>
      <c r="B42" s="8">
        <v>6636</v>
      </c>
      <c r="C42" s="7" t="str">
        <f>IF(B42="","",VLOOKUP(B42,'LISTA USUARIOS'!B35:D823,2,0))</f>
        <v>JOSE MARIA DOS SANTOS</v>
      </c>
      <c r="D42" s="7">
        <f>IF(B42="","",VLOOKUP(B42,'LISTA USUARIOS'!B35:D823,3,0))</f>
        <v>6636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 t="s">
        <v>306</v>
      </c>
      <c r="J42" s="10"/>
      <c r="K42" s="10" t="s">
        <v>306</v>
      </c>
      <c r="L42" s="10"/>
      <c r="M42" s="10" t="s">
        <v>306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19">
        <v>39</v>
      </c>
      <c r="B43" s="8">
        <v>6819</v>
      </c>
      <c r="C43" s="7" t="str">
        <f>IF(B43="","",VLOOKUP(B43,'LISTA USUARIOS'!B36:D824,2,0))</f>
        <v>ROGERIO ROSA DA PAIXAO</v>
      </c>
      <c r="D43" s="7">
        <f>IF(B43="","",VLOOKUP(B43,'LISTA USUARIOS'!B36:D824,3,0))</f>
        <v>6819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/>
      <c r="J43" s="10" t="s">
        <v>306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9">
        <v>40</v>
      </c>
      <c r="B44" s="8">
        <v>6665</v>
      </c>
      <c r="C44" s="7" t="str">
        <f>IF(B44="","",VLOOKUP(B44,'LISTA USUARIOS'!B37:D825,2,0))</f>
        <v>LAENDERSON JOSE DA SILVA SANTOS</v>
      </c>
      <c r="D44" s="7">
        <f>IF(B44="","",VLOOKUP(B44,'LISTA USUARIOS'!B37:D825,3,0))</f>
        <v>6665</v>
      </c>
      <c r="E44" s="10" t="s">
        <v>306</v>
      </c>
      <c r="F44" s="10"/>
      <c r="G44" s="10" t="s">
        <v>306</v>
      </c>
      <c r="H44" s="10"/>
      <c r="I44" s="10" t="s">
        <v>306</v>
      </c>
      <c r="J44" s="10"/>
      <c r="K44" s="10" t="s">
        <v>306</v>
      </c>
      <c r="L44" s="10"/>
      <c r="M44" s="10" t="s">
        <v>306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19">
        <v>41</v>
      </c>
      <c r="B45" s="8">
        <v>6604</v>
      </c>
      <c r="C45" s="7" t="str">
        <f>IF(B45="","",VLOOKUP(B45,'LISTA USUARIOS'!B38:D826,2,0))</f>
        <v>GERALDO MAGELA PINTO</v>
      </c>
      <c r="D45" s="7">
        <f>IF(B45="","",VLOOKUP(B45,'LISTA USUARIOS'!B38:D826,3,0))</f>
        <v>6604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/>
      <c r="J45" s="10" t="s">
        <v>306</v>
      </c>
      <c r="K45" s="10"/>
      <c r="L45" s="10" t="s">
        <v>306</v>
      </c>
      <c r="M45" s="10"/>
      <c r="N45" s="10" t="s">
        <v>306</v>
      </c>
      <c r="O45" s="10"/>
      <c r="P45" s="10"/>
      <c r="Q45" s="10"/>
      <c r="R45" s="10"/>
      <c r="S45" s="10"/>
      <c r="T45" s="10"/>
    </row>
    <row r="46" spans="1:20" x14ac:dyDescent="0.25">
      <c r="A46" s="19">
        <v>42</v>
      </c>
      <c r="B46" s="8">
        <v>6872</v>
      </c>
      <c r="C46" s="7" t="str">
        <f>IF(B46="","",VLOOKUP(B46,'LISTA USUARIOS'!B39:D827,2,0))</f>
        <v>JEFFET RICHARD RODRIGUES DA SILVA</v>
      </c>
      <c r="D46" s="7">
        <f>IF(B46="","",VLOOKUP(B46,'LISTA USUARIOS'!B39:D827,3,0))</f>
        <v>6872</v>
      </c>
      <c r="E46" s="10" t="s">
        <v>306</v>
      </c>
      <c r="F46" s="10" t="s">
        <v>306</v>
      </c>
      <c r="G46" s="10" t="s">
        <v>306</v>
      </c>
      <c r="H46" s="10" t="s">
        <v>306</v>
      </c>
      <c r="I46" s="10" t="s">
        <v>306</v>
      </c>
      <c r="J46" s="10"/>
      <c r="K46" s="10" t="s">
        <v>306</v>
      </c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9">
        <v>43</v>
      </c>
      <c r="B47" s="8">
        <v>6764</v>
      </c>
      <c r="C47" s="7" t="str">
        <f>IF(B47="","",VLOOKUP(B47,'LISTA USUARIOS'!B40:D828,2,0))</f>
        <v>JEFERSON MENDES DE OLIVEIRA</v>
      </c>
      <c r="D47" s="7">
        <f>IF(B47="","",VLOOKUP(B47,'LISTA USUARIOS'!B40:D828,3,0))</f>
        <v>6764</v>
      </c>
      <c r="E47" s="10" t="s">
        <v>306</v>
      </c>
      <c r="F47" s="10" t="s">
        <v>306</v>
      </c>
      <c r="G47" s="10" t="s">
        <v>306</v>
      </c>
      <c r="H47" s="10" t="s">
        <v>306</v>
      </c>
      <c r="I47" s="10" t="s">
        <v>306</v>
      </c>
      <c r="J47" s="10"/>
      <c r="K47" s="10" t="s">
        <v>306</v>
      </c>
      <c r="L47" s="10" t="s">
        <v>306</v>
      </c>
      <c r="M47" s="10"/>
      <c r="N47" s="10" t="s">
        <v>306</v>
      </c>
      <c r="O47" s="10"/>
      <c r="P47" s="10"/>
      <c r="Q47" s="10"/>
      <c r="R47" s="10"/>
      <c r="S47" s="10"/>
      <c r="T47" s="10"/>
    </row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GridLines="0" zoomScale="96" zoomScaleNormal="96" workbookViewId="0">
      <pane xSplit="20" ySplit="4" topLeftCell="U12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38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43552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6710</v>
      </c>
      <c r="C5" s="7" t="str">
        <f>IF(B5="","",VLOOKUP(B5,'LISTA USUARIOS'!B4:D792,2,0))</f>
        <v>ADEMIR CORREA DOS SANTOS</v>
      </c>
      <c r="D5" s="7">
        <f>IF(B5="","",VLOOKUP(B5,'LISTA USUARIOS'!B3:D785,3,0))</f>
        <v>6710</v>
      </c>
      <c r="E5" s="10" t="s">
        <v>306</v>
      </c>
      <c r="F5" s="10" t="s">
        <v>306</v>
      </c>
      <c r="G5" s="10" t="s">
        <v>306</v>
      </c>
      <c r="H5" s="10" t="s">
        <v>306</v>
      </c>
      <c r="I5" s="10" t="s">
        <v>306</v>
      </c>
      <c r="J5" s="10"/>
      <c r="K5" s="10" t="s">
        <v>306</v>
      </c>
      <c r="L5" s="10"/>
      <c r="M5" s="10" t="s">
        <v>306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23326</v>
      </c>
      <c r="C6" s="7" t="str">
        <f>IF(B6="","",VLOOKUP(B6,'LISTA USUARIOS'!B3:D786,2,0))</f>
        <v>Alexandre Ferreira de Souza</v>
      </c>
      <c r="D6" s="7">
        <f>IF(B6="","",VLOOKUP(B6,'LISTA USUARIOS'!B3:D786,3,0))</f>
        <v>6536</v>
      </c>
      <c r="E6" s="10" t="s">
        <v>306</v>
      </c>
      <c r="F6" s="10" t="s">
        <v>306</v>
      </c>
      <c r="G6" s="10" t="s">
        <v>306</v>
      </c>
      <c r="H6" s="10" t="s">
        <v>306</v>
      </c>
      <c r="I6" s="10" t="s">
        <v>306</v>
      </c>
      <c r="J6" s="10" t="s">
        <v>306</v>
      </c>
      <c r="K6" s="10"/>
      <c r="L6" s="10"/>
      <c r="M6" s="10" t="s">
        <v>306</v>
      </c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6717</v>
      </c>
      <c r="C7" s="7" t="str">
        <f>IF(B7="","",VLOOKUP(B7,'LISTA USUARIOS'!B20:D808,2,0))</f>
        <v>ALEXANDRE TUNNER</v>
      </c>
      <c r="D7" s="7">
        <f>IF(B7="","",VLOOKUP(B7,'LISTA USUARIOS'!B3:D787,3,0))</f>
        <v>6717</v>
      </c>
      <c r="E7" s="10" t="s">
        <v>306</v>
      </c>
      <c r="F7" s="10"/>
      <c r="G7" s="10" t="s">
        <v>306</v>
      </c>
      <c r="H7" s="10"/>
      <c r="I7" s="10" t="s">
        <v>306</v>
      </c>
      <c r="J7" s="10"/>
      <c r="K7" s="10"/>
      <c r="L7" s="10"/>
      <c r="M7" s="10" t="s">
        <v>306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6718</v>
      </c>
      <c r="C8" s="7" t="str">
        <f>IF(B8="","",VLOOKUP(B8,'LISTA USUARIOS'!B3:D788,2,0))</f>
        <v>ALEXCIONE DA SILVA LIMA</v>
      </c>
      <c r="D8" s="7">
        <f>IF(B8="","",VLOOKUP(B8,'LISTA USUARIOS'!B3:D788,3,0))</f>
        <v>6718</v>
      </c>
      <c r="E8" s="10" t="s">
        <v>306</v>
      </c>
      <c r="F8" s="10" t="s">
        <v>306</v>
      </c>
      <c r="G8" s="10" t="s">
        <v>306</v>
      </c>
      <c r="H8" s="10" t="s">
        <v>306</v>
      </c>
      <c r="I8" s="10"/>
      <c r="J8" s="10" t="s">
        <v>306</v>
      </c>
      <c r="K8" s="10"/>
      <c r="L8" s="10"/>
      <c r="M8" s="10"/>
      <c r="N8" s="10" t="s">
        <v>306</v>
      </c>
      <c r="O8" s="10"/>
      <c r="P8" s="10"/>
      <c r="Q8" s="10"/>
      <c r="R8" s="10"/>
      <c r="S8" s="10"/>
      <c r="T8" s="10"/>
    </row>
    <row r="9" spans="1:20" ht="14.45" x14ac:dyDescent="0.3">
      <c r="A9" s="19">
        <v>5</v>
      </c>
      <c r="B9" s="8">
        <v>6720</v>
      </c>
      <c r="C9" s="7" t="str">
        <f>IF(B9="","",VLOOKUP(B9,'LISTA USUARIOS'!B17:D805,2,0))</f>
        <v>ANDERSON FERREIRA DOS SANTOS</v>
      </c>
      <c r="D9" s="7">
        <f>IF(B9="","",VLOOKUP(B9,'LISTA USUARIOS'!B3:D789,3,0))</f>
        <v>6720</v>
      </c>
      <c r="E9" s="10" t="s">
        <v>306</v>
      </c>
      <c r="F9" s="10" t="s">
        <v>306</v>
      </c>
      <c r="G9" s="10" t="s">
        <v>306</v>
      </c>
      <c r="H9" s="10" t="s">
        <v>306</v>
      </c>
      <c r="I9" s="10"/>
      <c r="J9" s="10" t="s">
        <v>306</v>
      </c>
      <c r="K9" s="10"/>
      <c r="L9" s="10"/>
      <c r="M9" s="10"/>
      <c r="N9" s="10" t="s">
        <v>306</v>
      </c>
      <c r="O9" s="10"/>
      <c r="P9" s="10"/>
      <c r="Q9" s="10"/>
      <c r="R9" s="10"/>
      <c r="S9" s="10"/>
      <c r="T9" s="10"/>
    </row>
    <row r="10" spans="1:20" ht="14.45" x14ac:dyDescent="0.3">
      <c r="A10" s="19">
        <v>6</v>
      </c>
      <c r="B10" s="8">
        <v>6716</v>
      </c>
      <c r="C10" s="7" t="str">
        <f>IF(B10="","",VLOOKUP(B10,'LISTA USUARIOS'!B31:D819,2,0))</f>
        <v>ANTONIO AMANCIO DA SILVA</v>
      </c>
      <c r="D10" s="7">
        <f>IF(B10="","",VLOOKUP(B10,'LISTA USUARIOS'!B3:D790,3,0))</f>
        <v>6716</v>
      </c>
      <c r="E10" s="10" t="s">
        <v>306</v>
      </c>
      <c r="F10" s="10" t="s">
        <v>306</v>
      </c>
      <c r="G10" s="10" t="s">
        <v>306</v>
      </c>
      <c r="H10" s="10" t="s">
        <v>306</v>
      </c>
      <c r="I10" s="10"/>
      <c r="J10" s="10"/>
      <c r="K10" s="10"/>
      <c r="L10" s="10"/>
      <c r="M10" s="10" t="s">
        <v>306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19">
        <v>7</v>
      </c>
      <c r="B11" s="8">
        <v>12184</v>
      </c>
      <c r="C11" s="7" t="str">
        <f>IF(B11="","",VLOOKUP(B11,'LISTA USUARIOS'!B5:D793,2,0))</f>
        <v>Celso Marcos Barbosa</v>
      </c>
      <c r="D11" s="7">
        <f>IF(B11="","",VLOOKUP(B11,'LISTA USUARIOS'!B3:D791,3,0))</f>
        <v>6398</v>
      </c>
      <c r="E11" s="10" t="s">
        <v>306</v>
      </c>
      <c r="F11" s="10"/>
      <c r="G11" s="10" t="s">
        <v>306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19">
        <v>8</v>
      </c>
      <c r="B12" s="8">
        <v>6669</v>
      </c>
      <c r="C12" s="7" t="str">
        <f>IF(B12="","",VLOOKUP(B12,'LISTA USUARIOS'!B10:D798,2,0))</f>
        <v>CRISTIANO RODRIGUES</v>
      </c>
      <c r="D12" s="7">
        <f>IF(B12="","",VLOOKUP(B12,'LISTA USUARIOS'!B4:D792,3,0))</f>
        <v>6669</v>
      </c>
      <c r="E12" s="10" t="s">
        <v>306</v>
      </c>
      <c r="F12" s="10" t="s">
        <v>306</v>
      </c>
      <c r="G12" s="10" t="s">
        <v>306</v>
      </c>
      <c r="H12" s="10" t="s">
        <v>306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x14ac:dyDescent="0.25">
      <c r="A13" s="19">
        <v>9</v>
      </c>
      <c r="B13" s="8">
        <v>6766</v>
      </c>
      <c r="C13" s="7" t="str">
        <f>IF(B13="","",VLOOKUP(B13,'LISTA USUARIOS'!B3:D787,2,0))</f>
        <v>JOHNHY DE SOUZA SANTOS</v>
      </c>
      <c r="D13" s="7">
        <f>IF(B13="","",VLOOKUP(B13,'LISTA USUARIOS'!B15:D803,3,0))</f>
        <v>6766</v>
      </c>
      <c r="E13" s="10" t="s">
        <v>306</v>
      </c>
      <c r="F13" s="10" t="s">
        <v>306</v>
      </c>
      <c r="G13" s="10" t="s">
        <v>306</v>
      </c>
      <c r="H13" s="10" t="s">
        <v>306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x14ac:dyDescent="0.25">
      <c r="A14" s="19">
        <v>10</v>
      </c>
      <c r="B14" s="8">
        <v>6861</v>
      </c>
      <c r="C14" s="7" t="str">
        <f>IF(B14="","",VLOOKUP(B14,'LISTA USUARIOS'!B3:D790,2,0))</f>
        <v>JOSE CARLOS DA SILVA</v>
      </c>
      <c r="D14" s="7">
        <f>IF(B14="","",VLOOKUP(B14,'LISTA USUARIOS'!B16:D804,3,0))</f>
        <v>6861</v>
      </c>
      <c r="E14" s="10" t="s">
        <v>306</v>
      </c>
      <c r="F14" s="10" t="s">
        <v>306</v>
      </c>
      <c r="G14" s="10" t="s">
        <v>306</v>
      </c>
      <c r="H14" s="10" t="s">
        <v>306</v>
      </c>
      <c r="I14" s="10"/>
      <c r="J14" s="10"/>
      <c r="K14" s="10" t="s">
        <v>306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x14ac:dyDescent="0.25">
      <c r="A15" s="19">
        <v>11</v>
      </c>
      <c r="B15" s="8">
        <v>9879</v>
      </c>
      <c r="C15" s="7" t="str">
        <f>IF(B15="","",VLOOKUP(B15,'LISTA USUARIOS'!B32:D820,2,0))</f>
        <v>Juliana Lina de Freitas</v>
      </c>
      <c r="D15" s="7">
        <f>IF(B15="","",VLOOKUP(B15,'LISTA USUARIOS'!B17:D805,3,0))</f>
        <v>6199</v>
      </c>
      <c r="E15" s="10" t="s">
        <v>306</v>
      </c>
      <c r="F15" s="10"/>
      <c r="G15" s="10" t="s">
        <v>306</v>
      </c>
      <c r="H15" s="10"/>
      <c r="I15" s="10" t="s">
        <v>306</v>
      </c>
      <c r="J15" s="10"/>
      <c r="K15" s="10" t="s">
        <v>306</v>
      </c>
      <c r="L15" s="10"/>
      <c r="M15" s="10" t="s">
        <v>306</v>
      </c>
      <c r="N15" s="10"/>
      <c r="O15" s="10"/>
      <c r="P15" s="10"/>
      <c r="Q15" s="10"/>
      <c r="R15" s="10"/>
      <c r="S15" s="10"/>
      <c r="T15" s="10"/>
    </row>
    <row r="16" spans="1:20" x14ac:dyDescent="0.25">
      <c r="A16" s="19">
        <v>12</v>
      </c>
      <c r="B16" s="8">
        <v>6775</v>
      </c>
      <c r="C16" s="7" t="str">
        <f>IF(B16="","",VLOOKUP(B16,'LISTA USUARIOS'!B8:D796,2,0))</f>
        <v>LAURA JUNIA VIRIATO PAULINO</v>
      </c>
      <c r="D16" s="7">
        <f>IF(B16="","",VLOOKUP(B16,'LISTA USUARIOS'!B18:D806,3,0))</f>
        <v>6775</v>
      </c>
      <c r="E16" s="10" t="s">
        <v>306</v>
      </c>
      <c r="F16" s="10" t="s">
        <v>306</v>
      </c>
      <c r="G16" s="10" t="s">
        <v>306</v>
      </c>
      <c r="H16" s="10" t="s">
        <v>306</v>
      </c>
      <c r="I16" s="10"/>
      <c r="J16" s="10"/>
      <c r="K16" s="10"/>
      <c r="L16" s="10"/>
      <c r="M16" s="10"/>
      <c r="N16" s="10" t="s">
        <v>306</v>
      </c>
      <c r="O16" s="10"/>
      <c r="P16" s="10"/>
      <c r="Q16" s="10"/>
      <c r="R16" s="10"/>
      <c r="S16" s="10"/>
      <c r="T16" s="10"/>
    </row>
    <row r="17" spans="1:20" x14ac:dyDescent="0.25">
      <c r="A17" s="19">
        <v>13</v>
      </c>
      <c r="B17" s="8">
        <v>6603</v>
      </c>
      <c r="C17" s="7" t="str">
        <f>IF(B17="","",VLOOKUP(B17,'LISTA USUARIOS'!B38:D826,2,0))</f>
        <v>LEIDIMILSON CLEMENTINO DA SILVA</v>
      </c>
      <c r="D17" s="7">
        <f>IF(B17="","",VLOOKUP(B17,'LISTA USUARIOS'!B19:D807,3,0))</f>
        <v>6603</v>
      </c>
      <c r="E17" s="10" t="s">
        <v>306</v>
      </c>
      <c r="F17" s="10" t="s">
        <v>306</v>
      </c>
      <c r="G17" s="10" t="s">
        <v>306</v>
      </c>
      <c r="H17" s="10" t="s">
        <v>306</v>
      </c>
      <c r="I17" s="10"/>
      <c r="J17" s="10"/>
      <c r="K17" s="10"/>
      <c r="L17" s="10"/>
      <c r="M17" s="10"/>
      <c r="N17" s="10" t="s">
        <v>306</v>
      </c>
      <c r="O17" s="10"/>
      <c r="P17" s="10"/>
      <c r="Q17" s="10"/>
      <c r="R17" s="10"/>
      <c r="S17" s="10"/>
      <c r="T17" s="10"/>
    </row>
    <row r="18" spans="1:20" x14ac:dyDescent="0.25">
      <c r="A18" s="19">
        <v>14</v>
      </c>
      <c r="B18" s="8">
        <v>6781</v>
      </c>
      <c r="C18" s="7" t="str">
        <f>IF(B18="","",VLOOKUP(B18,'LISTA USUARIOS'!B29:D817,2,0))</f>
        <v>LUCIO MAURO APOLINARIO</v>
      </c>
      <c r="D18" s="7">
        <f>IF(B18="","",VLOOKUP(B18,'LISTA USUARIOS'!B20:D808,3,0))</f>
        <v>6781</v>
      </c>
      <c r="E18" s="10"/>
      <c r="F18" s="10" t="s">
        <v>306</v>
      </c>
      <c r="G18" s="10"/>
      <c r="H18" s="10" t="s">
        <v>306</v>
      </c>
      <c r="I18" s="10"/>
      <c r="J18" s="10"/>
      <c r="K18" s="10"/>
      <c r="L18" s="10"/>
      <c r="M18" s="10"/>
      <c r="N18" s="10" t="s">
        <v>306</v>
      </c>
      <c r="O18" s="10"/>
      <c r="P18" s="10"/>
      <c r="Q18" s="10"/>
      <c r="R18" s="10"/>
      <c r="S18" s="10"/>
      <c r="T18" s="10"/>
    </row>
    <row r="19" spans="1:20" x14ac:dyDescent="0.25">
      <c r="A19" s="19">
        <v>15</v>
      </c>
      <c r="B19" s="8">
        <v>42014</v>
      </c>
      <c r="C19" s="7" t="str">
        <f>IF(B19="","",VLOOKUP(B19,'LISTA USUARIOS'!B12:D800,2,0))</f>
        <v>Luiz Claudio dos Santos</v>
      </c>
      <c r="D19" s="7">
        <f>IF(B19="","",VLOOKUP(B19,'LISTA USUARIOS'!B21:D809,3,0))</f>
        <v>6389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 t="s">
        <v>306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9">
        <v>16</v>
      </c>
      <c r="B20" s="8">
        <v>6787</v>
      </c>
      <c r="C20" s="7" t="str">
        <f>IF(B20="","",VLOOKUP(B20,'LISTA USUARIOS'!B18:D806,2,0))</f>
        <v>MARCELO LUCAS BATISTA DE SOUZA</v>
      </c>
      <c r="D20" s="7">
        <f>IF(B20="","",VLOOKUP(B20,'LISTA USUARIOS'!B22:D810,3,0))</f>
        <v>6787</v>
      </c>
      <c r="E20" s="10" t="s">
        <v>306</v>
      </c>
      <c r="F20" s="10"/>
      <c r="G20" s="10" t="s">
        <v>306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9">
        <v>17</v>
      </c>
      <c r="B21" s="8">
        <v>31638</v>
      </c>
      <c r="C21" s="7" t="str">
        <f>IF(B21="","",VLOOKUP(B21,'LISTA USUARIOS'!B25:D813,2,0))</f>
        <v>Marcelo Rodrigues Dutra</v>
      </c>
      <c r="D21" s="7">
        <f>IF(B21="","",VLOOKUP(B21,'LISTA USUARIOS'!B23:D811,3,0))</f>
        <v>6531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9">
        <v>18</v>
      </c>
      <c r="B22" s="8">
        <v>6790</v>
      </c>
      <c r="C22" s="7" t="str">
        <f>IF(B22="","",VLOOKUP(B22,'LISTA USUARIOS'!B26:D814,2,0))</f>
        <v>MARCILIO MARTINS DE LIMA</v>
      </c>
      <c r="D22" s="7">
        <f>IF(B22="","",VLOOKUP(B22,'LISTA USUARIOS'!B24:D812,3,0))</f>
        <v>6790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/>
      <c r="J22" s="10"/>
      <c r="K22" s="10"/>
      <c r="L22" s="10"/>
      <c r="M22" s="10" t="s">
        <v>306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19">
        <v>19</v>
      </c>
      <c r="B23" s="8">
        <v>6791</v>
      </c>
      <c r="C23" s="7" t="str">
        <f>IF(B23="","",VLOOKUP(B23,'LISTA USUARIOS'!B3:D782,2,0))</f>
        <v>MARCONI APARECIDO MIRANDA</v>
      </c>
      <c r="D23" s="7">
        <f>IF(B23="","",VLOOKUP(B23,'LISTA USUARIOS'!B25:D813,3,0))</f>
        <v>6791</v>
      </c>
      <c r="E23" s="10"/>
      <c r="F23" s="10" t="s">
        <v>306</v>
      </c>
      <c r="G23" s="10"/>
      <c r="H23" s="10" t="s">
        <v>306</v>
      </c>
      <c r="I23" s="10"/>
      <c r="J23" s="10"/>
      <c r="K23" s="10"/>
      <c r="L23" s="10" t="s">
        <v>306</v>
      </c>
      <c r="M23" s="10"/>
      <c r="N23" s="10" t="s">
        <v>306</v>
      </c>
      <c r="O23" s="10"/>
      <c r="P23" s="10"/>
      <c r="Q23" s="10"/>
      <c r="R23" s="10"/>
      <c r="S23" s="10"/>
      <c r="T23" s="10"/>
    </row>
    <row r="24" spans="1:20" x14ac:dyDescent="0.25">
      <c r="A24" s="19">
        <v>20</v>
      </c>
      <c r="B24" s="8">
        <v>34210</v>
      </c>
      <c r="C24" s="7" t="str">
        <f>IF(B24="","",VLOOKUP(B24,'LISTA USUARIOS'!B14:D802,2,0))</f>
        <v>Marcos David de Jesus Souza</v>
      </c>
      <c r="D24" s="7">
        <f>IF(B24="","",VLOOKUP(B24,'LISTA USUARIOS'!B26:D814,3,0))</f>
        <v>6197</v>
      </c>
      <c r="E24" s="10" t="s">
        <v>306</v>
      </c>
      <c r="F24" s="10" t="s">
        <v>306</v>
      </c>
      <c r="G24" s="10" t="s">
        <v>306</v>
      </c>
      <c r="H24" s="10" t="s">
        <v>306</v>
      </c>
      <c r="I24" s="10" t="s">
        <v>306</v>
      </c>
      <c r="J24" s="10"/>
      <c r="K24" s="10" t="s">
        <v>306</v>
      </c>
      <c r="L24" s="10"/>
      <c r="M24" s="10" t="s">
        <v>306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19">
        <v>21</v>
      </c>
      <c r="B25" s="8">
        <v>6796</v>
      </c>
      <c r="C25" s="7" t="str">
        <f>IF(B25="","",VLOOKUP(B25,'LISTA USUARIOS'!B9:D797,2,0))</f>
        <v>MARIA APARECIDA DA SILVA</v>
      </c>
      <c r="D25" s="7">
        <f>IF(B25="","",VLOOKUP(B25,'LISTA USUARIOS'!B27:D815,3,0))</f>
        <v>6796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/>
      <c r="J25" s="10" t="s">
        <v>306</v>
      </c>
      <c r="K25" s="10" t="s">
        <v>306</v>
      </c>
      <c r="L25" s="10" t="s">
        <v>306</v>
      </c>
      <c r="M25" s="10" t="s">
        <v>306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19">
        <v>22</v>
      </c>
      <c r="B26" s="8">
        <v>6797</v>
      </c>
      <c r="C26" s="7" t="str">
        <f>IF(B26="","",VLOOKUP(B26,'LISTA USUARIOS'!B6:D794,2,0))</f>
        <v>MARIO DE MATOS SOUZA</v>
      </c>
      <c r="D26" s="7">
        <f>IF(B26="","",VLOOKUP(B26,'LISTA USUARIOS'!B28:D816,3,0))</f>
        <v>6797</v>
      </c>
      <c r="E26" s="10" t="s">
        <v>306</v>
      </c>
      <c r="F26" s="10"/>
      <c r="G26" s="10" t="s">
        <v>306</v>
      </c>
      <c r="H26" s="10"/>
      <c r="I26" s="10"/>
      <c r="J26" s="10"/>
      <c r="K26" s="10"/>
      <c r="L26" s="10"/>
      <c r="M26" s="10" t="s">
        <v>306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9">
        <v>23</v>
      </c>
      <c r="B27" s="8">
        <v>6802</v>
      </c>
      <c r="C27" s="7" t="str">
        <f>IF(B27="","",VLOOKUP(B27,'LISTA USUARIOS'!B24:D812,2,0))</f>
        <v>MOISES OLIVEIRA LARANJEIRA</v>
      </c>
      <c r="D27" s="7">
        <f>IF(B27="","",VLOOKUP(B27,'LISTA USUARIOS'!B29:D817,3,0))</f>
        <v>6802</v>
      </c>
      <c r="E27" s="10" t="s">
        <v>306</v>
      </c>
      <c r="F27" s="10"/>
      <c r="G27" s="10" t="s">
        <v>306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9">
        <v>24</v>
      </c>
      <c r="B28" s="8">
        <v>6807</v>
      </c>
      <c r="C28" s="7" t="str">
        <f>IF(B28="","",VLOOKUP(B28,'LISTA USUARIOS'!B15:D803,2,0))</f>
        <v>PAULO HENRIQUE DE AZEVEDO</v>
      </c>
      <c r="D28" s="7">
        <f>IF(B28="","",VLOOKUP(B28,'LISTA USUARIOS'!B30:D818,3,0))</f>
        <v>6807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/>
      <c r="J28" s="10" t="s">
        <v>306</v>
      </c>
      <c r="K28" s="10"/>
      <c r="L28" s="10" t="s">
        <v>306</v>
      </c>
      <c r="M28" s="10"/>
      <c r="N28" s="10" t="s">
        <v>306</v>
      </c>
      <c r="O28" s="10"/>
      <c r="P28" s="10"/>
      <c r="Q28" s="10"/>
      <c r="R28" s="10"/>
      <c r="S28" s="10"/>
      <c r="T28" s="10"/>
    </row>
    <row r="29" spans="1:20" x14ac:dyDescent="0.25">
      <c r="A29" s="19">
        <v>25</v>
      </c>
      <c r="B29" s="8">
        <v>6642</v>
      </c>
      <c r="C29" s="7" t="str">
        <f>IF(B29="","",VLOOKUP(B29,'LISTA USUARIOS'!B33:D821,2,0))</f>
        <v>PLINIO PEREIRA BODERA</v>
      </c>
      <c r="D29" s="7">
        <f>IF(B29="","",VLOOKUP(B29,'LISTA USUARIOS'!B31:D819,3,0))</f>
        <v>6642</v>
      </c>
      <c r="E29" s="10" t="s">
        <v>306</v>
      </c>
      <c r="F29" s="10"/>
      <c r="G29" s="10" t="s">
        <v>306</v>
      </c>
      <c r="H29" s="10"/>
      <c r="I29" s="10" t="s">
        <v>306</v>
      </c>
      <c r="J29" s="10"/>
      <c r="K29" s="10"/>
      <c r="L29" s="10"/>
      <c r="M29" s="10" t="s">
        <v>306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19">
        <v>26</v>
      </c>
      <c r="B30" s="8">
        <v>6808</v>
      </c>
      <c r="C30" s="7" t="str">
        <f>IF(B30="","",VLOOKUP(B30,'LISTA USUARIOS'!B27:D815,2,0))</f>
        <v>REGINALDO DE JESUS ALVES</v>
      </c>
      <c r="D30" s="7">
        <f>IF(B30="","",VLOOKUP(B30,'LISTA USUARIOS'!B32:D820,3,0))</f>
        <v>6808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9">
        <v>27</v>
      </c>
      <c r="B31" s="8">
        <v>6819</v>
      </c>
      <c r="C31" s="7" t="str">
        <f>IF(B31="","",VLOOKUP(B31,'LISTA USUARIOS'!B40:D828,2,0))</f>
        <v>ROGERIO ROSA DA PAIXAO</v>
      </c>
      <c r="D31" s="7">
        <f>IF(B31="","",VLOOKUP(B31,'LISTA USUARIOS'!B33:D821,3,0))</f>
        <v>6819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9">
        <v>28</v>
      </c>
      <c r="B32" s="8">
        <v>6679</v>
      </c>
      <c r="C32" s="7" t="str">
        <f>IF(B32="","",VLOOKUP(B32,'LISTA USUARIOS'!B39:D827,2,0))</f>
        <v>RONDINELY DOS SANTOS SILVA</v>
      </c>
      <c r="D32" s="7">
        <f>IF(B32="","",VLOOKUP(B32,'LISTA USUARIOS'!B34:D822,3,0))</f>
        <v>6679</v>
      </c>
      <c r="E32" s="10" t="s">
        <v>306</v>
      </c>
      <c r="F32" s="10"/>
      <c r="G32" s="10" t="s">
        <v>306</v>
      </c>
      <c r="H32" s="10"/>
      <c r="I32" s="10"/>
      <c r="J32" s="10"/>
      <c r="K32" s="10" t="s">
        <v>306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9">
        <v>29</v>
      </c>
      <c r="B33" s="8">
        <v>28362</v>
      </c>
      <c r="C33" s="7" t="str">
        <f>IF(B33="","",VLOOKUP(B33,'LISTA USUARIOS'!B13:D801,2,0))</f>
        <v>Rubens dos Santos</v>
      </c>
      <c r="D33" s="7">
        <f>IF(B33="","",VLOOKUP(B33,'LISTA USUARIOS'!B35:D823,3,0))</f>
        <v>6384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/>
      <c r="J33" s="10"/>
      <c r="K33" s="10" t="s">
        <v>306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9">
        <v>30</v>
      </c>
      <c r="B34" s="8">
        <v>9384</v>
      </c>
      <c r="C34" s="7" t="str">
        <f>IF(B34="","",VLOOKUP(B34,'LISTA USUARIOS'!B35:D823,2,0))</f>
        <v>Toni Ricardo dos Prazeres</v>
      </c>
      <c r="D34" s="7">
        <f>IF(B34="","",VLOOKUP(B34,'LISTA USUARIOS'!B36:D824,3,0))</f>
        <v>6193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/>
      <c r="K34" s="10" t="s">
        <v>306</v>
      </c>
      <c r="L34" s="10"/>
      <c r="M34" s="10" t="s">
        <v>306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19">
        <v>31</v>
      </c>
      <c r="B35" s="8">
        <v>37313</v>
      </c>
      <c r="C35" s="7" t="str">
        <f>IF(B35="","",VLOOKUP(B35,'LISTA USUARIOS'!B22:D810,2,0))</f>
        <v>Valdir Antonio Fazendeiro Filho</v>
      </c>
      <c r="D35" s="7">
        <f>IF(B35="","",VLOOKUP(B35,'LISTA USUARIOS'!B37:D825,3,0))</f>
        <v>6533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 t="s">
        <v>306</v>
      </c>
      <c r="J35" s="10"/>
      <c r="K35" s="10"/>
      <c r="L35" s="10"/>
      <c r="M35" s="10" t="s">
        <v>306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19">
        <v>32</v>
      </c>
      <c r="B36" s="8">
        <v>6836</v>
      </c>
      <c r="C36" s="7" t="str">
        <f>IF(B36="","",VLOOKUP(B36,'LISTA USUARIOS'!B3:D785,2,0))</f>
        <v>VITOR LUIZ RIBEIRO PINTO</v>
      </c>
      <c r="D36" s="7">
        <f>IF(B36="","",VLOOKUP(B36,'LISTA USUARIOS'!B38:D826,3,0))</f>
        <v>6836</v>
      </c>
      <c r="E36" s="10" t="s">
        <v>306</v>
      </c>
      <c r="F36" s="10"/>
      <c r="G36" s="10" t="s">
        <v>306</v>
      </c>
      <c r="H36" s="10"/>
      <c r="I36" s="10" t="s">
        <v>306</v>
      </c>
      <c r="J36" s="10"/>
      <c r="K36" s="10"/>
      <c r="L36" s="10"/>
      <c r="M36" s="10" t="s">
        <v>306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19">
        <v>33</v>
      </c>
      <c r="B37" s="8">
        <v>6841</v>
      </c>
      <c r="C37" s="7" t="str">
        <f>IF(B37="","",VLOOKUP(B37,'LISTA USUARIOS'!B3:D784,2,0))</f>
        <v>WADSON PINHEIRO PRAXADES</v>
      </c>
      <c r="D37" s="7">
        <f>IF(B37="","",VLOOKUP(B37,'LISTA USUARIOS'!B39:D827,3,0))</f>
        <v>6841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/>
      <c r="J37" s="10" t="s">
        <v>306</v>
      </c>
      <c r="K37" s="10"/>
      <c r="L37" s="10"/>
      <c r="M37" s="10"/>
      <c r="N37" s="10" t="s">
        <v>306</v>
      </c>
      <c r="O37" s="10"/>
      <c r="P37" s="10"/>
      <c r="Q37" s="10"/>
      <c r="R37" s="10"/>
      <c r="S37" s="10"/>
      <c r="T37" s="10"/>
    </row>
    <row r="38" spans="1:20" x14ac:dyDescent="0.25">
      <c r="A38" s="19">
        <v>34</v>
      </c>
      <c r="B38" s="8">
        <v>6620</v>
      </c>
      <c r="C38" s="7" t="str">
        <f>IF(B38="","",VLOOKUP(B38,'LISTA USUARIOS'!B3:D791,2,0))</f>
        <v xml:space="preserve">WEVERTON CRISTIAN RIBEIRO </v>
      </c>
      <c r="D38" s="7">
        <f>IF(B38="","",VLOOKUP(B38,'LISTA USUARIOS'!B40:D828,3,0))</f>
        <v>6620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 t="s">
        <v>306</v>
      </c>
      <c r="J38" s="10"/>
      <c r="K38" s="10" t="s">
        <v>306</v>
      </c>
      <c r="L38" s="10"/>
      <c r="M38" s="10" t="s">
        <v>306</v>
      </c>
      <c r="N38" s="10"/>
      <c r="O38" s="10"/>
      <c r="P38" s="10"/>
      <c r="Q38" s="10"/>
      <c r="R38" s="10"/>
      <c r="S38" s="10"/>
      <c r="T38" s="10"/>
    </row>
  </sheetData>
  <sortState ref="B5:C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R21" sqref="R21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43553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9831</v>
      </c>
      <c r="C5" s="7" t="str">
        <f>IF(B5="","",VLOOKUP(B5,'LISTA USUARIOS'!B3:D785,2,0))</f>
        <v>Ailson Rodrigues dos Santos</v>
      </c>
      <c r="D5" s="7">
        <f>IF(B5="","",VLOOKUP(B5,'LISTA USUARIOS'!B3:D781,3,0))</f>
        <v>6182</v>
      </c>
      <c r="E5" s="10" t="s">
        <v>306</v>
      </c>
      <c r="F5" s="10"/>
      <c r="G5" s="10" t="s">
        <v>306</v>
      </c>
      <c r="H5" s="10"/>
      <c r="I5" s="10"/>
      <c r="J5" s="10"/>
      <c r="K5" s="10" t="s">
        <v>306</v>
      </c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6717</v>
      </c>
      <c r="C6" s="7" t="str">
        <f>IF(B6="","",VLOOKUP(B6,'LISTA USUARIOS'!B3:D790,2,0))</f>
        <v>ALEXANDRE TUNNER</v>
      </c>
      <c r="D6" s="7">
        <f>IF(B6="","",VLOOKUP(B6,'LISTA USUARIOS'!B3:D782,3,0))</f>
        <v>6717</v>
      </c>
      <c r="E6" s="10" t="s">
        <v>306</v>
      </c>
      <c r="F6" s="10" t="s">
        <v>306</v>
      </c>
      <c r="G6" s="10" t="s">
        <v>306</v>
      </c>
      <c r="H6" s="10" t="s">
        <v>306</v>
      </c>
      <c r="I6" s="10"/>
      <c r="J6" s="10" t="s">
        <v>306</v>
      </c>
      <c r="K6" s="10"/>
      <c r="L6" s="10" t="s">
        <v>306</v>
      </c>
      <c r="M6" s="10"/>
      <c r="N6" s="10" t="s">
        <v>306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6716</v>
      </c>
      <c r="C7" s="7" t="str">
        <f>IF(B7="","",VLOOKUP(B7,'LISTA USUARIOS'!B24:D812,2,0))</f>
        <v>ANTONIO AMANCIO DA SILVA</v>
      </c>
      <c r="D7" s="7">
        <f>IF(B7="","",VLOOKUP(B7,'LISTA USUARIOS'!B3:D783,3,0))</f>
        <v>6716</v>
      </c>
      <c r="E7" s="10" t="s">
        <v>306</v>
      </c>
      <c r="F7" s="10" t="s">
        <v>306</v>
      </c>
      <c r="G7" s="10" t="s">
        <v>306</v>
      </c>
      <c r="H7" s="10" t="s">
        <v>306</v>
      </c>
      <c r="I7" s="10"/>
      <c r="J7" s="10" t="s">
        <v>306</v>
      </c>
      <c r="K7" s="10"/>
      <c r="L7" s="10" t="s">
        <v>306</v>
      </c>
      <c r="M7" s="10"/>
      <c r="N7" s="10" t="s">
        <v>306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6611</v>
      </c>
      <c r="C8" s="7" t="str">
        <f>IF(B8="","",VLOOKUP(B8,'LISTA USUARIOS'!B5:D793,2,0))</f>
        <v>ARICIMAR DE NASCIMENTO</v>
      </c>
      <c r="D8" s="7">
        <f>IF(B8="","",VLOOKUP(B8,'LISTA USUARIOS'!B3:D784,3,0))</f>
        <v>6611</v>
      </c>
      <c r="E8" s="10" t="s">
        <v>306</v>
      </c>
      <c r="F8" s="10"/>
      <c r="G8" s="10" t="s">
        <v>306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6727</v>
      </c>
      <c r="C9" s="7" t="str">
        <f>IF(B9="","",VLOOKUP(B9,'LISTA USUARIOS'!B25:D813,2,0))</f>
        <v>CARLOS SANDRO ALVES DIAS</v>
      </c>
      <c r="D9" s="7">
        <f>IF(B9="","",VLOOKUP(B9,'LISTA USUARIOS'!B3:D785,3,0))</f>
        <v>6727</v>
      </c>
      <c r="E9" s="10" t="s">
        <v>306</v>
      </c>
      <c r="F9" s="10" t="s">
        <v>306</v>
      </c>
      <c r="G9" s="10" t="s">
        <v>306</v>
      </c>
      <c r="H9" s="10" t="s">
        <v>306</v>
      </c>
      <c r="I9" s="10"/>
      <c r="J9" s="10" t="s">
        <v>306</v>
      </c>
      <c r="K9" s="10"/>
      <c r="L9" s="10"/>
      <c r="M9" s="10"/>
      <c r="N9" s="10" t="s">
        <v>306</v>
      </c>
      <c r="O9" s="10"/>
      <c r="P9" s="10"/>
      <c r="Q9" s="10"/>
      <c r="R9" s="10"/>
      <c r="S9" s="10"/>
      <c r="T9" s="10"/>
    </row>
    <row r="10" spans="1:20" ht="14.45" x14ac:dyDescent="0.3">
      <c r="A10" s="19">
        <v>6</v>
      </c>
      <c r="B10" s="8">
        <v>6669</v>
      </c>
      <c r="C10" s="7" t="str">
        <f>IF(B10="","",VLOOKUP(B10,'LISTA USUARIOS'!B20:D808,2,0))</f>
        <v>CRISTIANO RODRIGUES</v>
      </c>
      <c r="D10" s="7">
        <f>IF(B10="","",VLOOKUP(B10,'LISTA USUARIOS'!B3:D786,3,0))</f>
        <v>6669</v>
      </c>
      <c r="E10" s="10" t="s">
        <v>306</v>
      </c>
      <c r="F10" s="10"/>
      <c r="G10" s="10" t="s">
        <v>306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9">
        <v>7</v>
      </c>
      <c r="B11" s="8">
        <v>6858</v>
      </c>
      <c r="C11" s="7" t="str">
        <f>IF(B11="","",VLOOKUP(B11,'LISTA USUARIOS'!B3:D786,2,0))</f>
        <v>DAISSA APARECIDA DECARVALHO</v>
      </c>
      <c r="D11" s="7">
        <f>IF(B11="","",VLOOKUP(B11,'LISTA USUARIOS'!B3:D787,3,0))</f>
        <v>6858</v>
      </c>
      <c r="E11" s="10" t="s">
        <v>306</v>
      </c>
      <c r="F11" s="10" t="s">
        <v>306</v>
      </c>
      <c r="G11" s="10" t="s">
        <v>306</v>
      </c>
      <c r="H11" s="10" t="s">
        <v>306</v>
      </c>
      <c r="I11" s="10"/>
      <c r="J11" s="10" t="s">
        <v>306</v>
      </c>
      <c r="K11" s="10"/>
      <c r="L11" s="10"/>
      <c r="M11" s="10"/>
      <c r="N11" s="10" t="s">
        <v>306</v>
      </c>
      <c r="O11" s="10"/>
      <c r="P11" s="10"/>
      <c r="Q11" s="10"/>
      <c r="R11" s="10"/>
      <c r="S11" s="10"/>
      <c r="T11" s="10"/>
    </row>
    <row r="12" spans="1:20" ht="14.45" x14ac:dyDescent="0.3">
      <c r="A12" s="19">
        <v>8</v>
      </c>
      <c r="B12" s="8">
        <v>6735</v>
      </c>
      <c r="C12" s="7" t="str">
        <f>IF(B12="","",VLOOKUP(B12,'LISTA USUARIOS'!B19:D807,2,0))</f>
        <v>DANIELE CRISTINA FRANCA ROSA</v>
      </c>
      <c r="D12" s="7">
        <f>IF(B12="","",VLOOKUP(B12,'LISTA USUARIOS'!B3:D788,3,0))</f>
        <v>6735</v>
      </c>
      <c r="E12" s="10" t="s">
        <v>306</v>
      </c>
      <c r="F12" s="10"/>
      <c r="G12" s="10" t="s">
        <v>306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19">
        <v>9</v>
      </c>
      <c r="B13" s="8">
        <v>11790</v>
      </c>
      <c r="C13" s="7" t="str">
        <f>IF(B13="","",VLOOKUP(B13,'LISTA USUARIOS'!B26:D814,2,0))</f>
        <v>David de Oliveira Silva</v>
      </c>
      <c r="D13" s="7">
        <f>IF(B13="","",VLOOKUP(B13,'LISTA USUARIOS'!B3:D789,3,0))</f>
        <v>6537</v>
      </c>
      <c r="E13" s="10" t="s">
        <v>306</v>
      </c>
      <c r="F13" s="10" t="s">
        <v>306</v>
      </c>
      <c r="G13" s="10" t="s">
        <v>306</v>
      </c>
      <c r="H13" s="10" t="s">
        <v>306</v>
      </c>
      <c r="I13" s="10"/>
      <c r="J13" s="10" t="s">
        <v>306</v>
      </c>
      <c r="K13" s="10"/>
      <c r="L13" s="10"/>
      <c r="M13" s="10"/>
      <c r="N13" s="10" t="s">
        <v>306</v>
      </c>
      <c r="O13" s="10"/>
      <c r="P13" s="10"/>
      <c r="Q13" s="10"/>
      <c r="R13" s="10"/>
      <c r="S13" s="10"/>
      <c r="T13" s="10"/>
    </row>
    <row r="14" spans="1:20" ht="14.45" x14ac:dyDescent="0.3">
      <c r="A14" s="19">
        <v>10</v>
      </c>
      <c r="B14" s="8">
        <v>6754</v>
      </c>
      <c r="C14" s="7" t="str">
        <f>IF(B14="","",VLOOKUP(B14,'LISTA USUARIOS'!B11:D799,2,0))</f>
        <v>FLAVIO ALVES DA SILVA</v>
      </c>
      <c r="D14" s="7">
        <f>IF(B14="","",VLOOKUP(B14,'LISTA USUARIOS'!B3:D790,3,0))</f>
        <v>6754</v>
      </c>
      <c r="E14" s="10" t="s">
        <v>306</v>
      </c>
      <c r="F14" s="10" t="s">
        <v>306</v>
      </c>
      <c r="G14" s="10" t="s">
        <v>306</v>
      </c>
      <c r="H14" s="10" t="s">
        <v>306</v>
      </c>
      <c r="I14" s="10" t="s">
        <v>306</v>
      </c>
      <c r="J14" s="10"/>
      <c r="K14" s="10"/>
      <c r="L14" s="10"/>
      <c r="M14" s="10"/>
      <c r="N14" s="10" t="s">
        <v>306</v>
      </c>
      <c r="O14" s="10"/>
      <c r="P14" s="10"/>
      <c r="Q14" s="10"/>
      <c r="R14" s="10"/>
      <c r="S14" s="10"/>
      <c r="T14" s="10"/>
    </row>
    <row r="15" spans="1:20" ht="14.45" x14ac:dyDescent="0.3">
      <c r="A15" s="19">
        <v>11</v>
      </c>
      <c r="B15" s="8">
        <v>6756</v>
      </c>
      <c r="C15" s="7" t="str">
        <f>IF(B15="","",VLOOKUP(B15,'LISTA USUARIOS'!B8:D796,2,0))</f>
        <v>FLAVIO BARBOSA ALVES</v>
      </c>
      <c r="D15" s="7">
        <f>IF(B15="","",VLOOKUP(B15,'LISTA USUARIOS'!B3:D791,3,0))</f>
        <v>6756</v>
      </c>
      <c r="E15" s="10"/>
      <c r="F15" s="10" t="s">
        <v>306</v>
      </c>
      <c r="G15" s="10"/>
      <c r="H15" s="10" t="s">
        <v>306</v>
      </c>
      <c r="I15" s="10"/>
      <c r="J15" s="10"/>
      <c r="K15" s="10"/>
      <c r="L15" s="10"/>
      <c r="M15" s="10"/>
      <c r="N15" s="10" t="s">
        <v>306</v>
      </c>
      <c r="O15" s="10"/>
      <c r="P15" s="10"/>
      <c r="Q15" s="10"/>
      <c r="R15" s="10"/>
      <c r="S15" s="10"/>
      <c r="T15" s="10"/>
    </row>
    <row r="16" spans="1:20" x14ac:dyDescent="0.25">
      <c r="A16" s="19">
        <v>12</v>
      </c>
      <c r="B16" s="8">
        <v>6790</v>
      </c>
      <c r="C16" s="7" t="str">
        <f>IF(B16="","",VLOOKUP(B16,'LISTA USUARIOS'!B3:D782,2,0))</f>
        <v>MARCILIO MARTINS DE LIMA</v>
      </c>
      <c r="D16" s="7">
        <f>IF(B16="","",VLOOKUP(B16,'LISTA USUARIOS'!B15:D803,3,0))</f>
        <v>6790</v>
      </c>
      <c r="E16" s="10" t="s">
        <v>306</v>
      </c>
      <c r="F16" s="10"/>
      <c r="G16" s="10" t="s">
        <v>306</v>
      </c>
      <c r="H16" s="10"/>
      <c r="I16" s="10" t="s">
        <v>306</v>
      </c>
      <c r="J16" s="10"/>
      <c r="K16" s="10" t="s">
        <v>306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x14ac:dyDescent="0.25">
      <c r="A17" s="19">
        <v>13</v>
      </c>
      <c r="B17" s="8">
        <v>6791</v>
      </c>
      <c r="C17" s="7" t="str">
        <f>IF(B17="","",VLOOKUP(B17,'LISTA USUARIOS'!B3:D781,2,0))</f>
        <v>MARCONI APARECIDO MIRANDA</v>
      </c>
      <c r="D17" s="7">
        <f>IF(B17="","",VLOOKUP(B17,'LISTA USUARIOS'!B16:D804,3,0))</f>
        <v>6791</v>
      </c>
      <c r="E17" s="10" t="s">
        <v>306</v>
      </c>
      <c r="F17" s="10"/>
      <c r="G17" s="10" t="s">
        <v>306</v>
      </c>
      <c r="H17" s="10"/>
      <c r="I17" s="10"/>
      <c r="J17" s="10"/>
      <c r="K17" s="10" t="s">
        <v>306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x14ac:dyDescent="0.25">
      <c r="A18" s="19">
        <v>14</v>
      </c>
      <c r="B18" s="8">
        <v>6795</v>
      </c>
      <c r="C18" s="7" t="str">
        <f>IF(B18="","",VLOOKUP(B18,'LISTA USUARIOS'!B13:D801,2,0))</f>
        <v>MARCOS DAMON RODRIGUES DE OLIVEIRA</v>
      </c>
      <c r="D18" s="7">
        <f>IF(B18="","",VLOOKUP(B18,'LISTA USUARIOS'!B17:D805,3,0))</f>
        <v>6795</v>
      </c>
      <c r="E18" s="10" t="s">
        <v>306</v>
      </c>
      <c r="F18" s="10"/>
      <c r="G18" s="10" t="s">
        <v>306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9">
        <v>15</v>
      </c>
      <c r="B19" s="8">
        <v>34210</v>
      </c>
      <c r="C19" s="7" t="str">
        <f>IF(B19="","",VLOOKUP(B19,'LISTA USUARIOS'!B15:D803,2,0))</f>
        <v>Marcos David de Jesus Souza</v>
      </c>
      <c r="D19" s="7">
        <f>IF(B19="","",VLOOKUP(B19,'LISTA USUARIOS'!B18:D806,3,0))</f>
        <v>6197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/>
      <c r="J19" s="10"/>
      <c r="K19" s="10"/>
      <c r="L19" s="10"/>
      <c r="M19" s="10"/>
      <c r="N19" s="10" t="s">
        <v>306</v>
      </c>
      <c r="O19" s="10"/>
      <c r="P19" s="10"/>
      <c r="Q19" s="10"/>
      <c r="R19" s="10"/>
      <c r="S19" s="10"/>
      <c r="T19" s="10"/>
    </row>
    <row r="20" spans="1:20" x14ac:dyDescent="0.25">
      <c r="A20" s="19">
        <v>16</v>
      </c>
      <c r="B20" s="8">
        <v>6794</v>
      </c>
      <c r="C20" s="7" t="str">
        <f>IF(B20="","",VLOOKUP(B20,'LISTA USUARIOS'!B28:D816,2,0))</f>
        <v>MARCOS VINICIOS SANTOS GOMES</v>
      </c>
      <c r="D20" s="7">
        <f>IF(B20="","",VLOOKUP(B20,'LISTA USUARIOS'!B19:D807,3,0))</f>
        <v>6794</v>
      </c>
      <c r="E20" s="10" t="s">
        <v>306</v>
      </c>
      <c r="F20" s="10"/>
      <c r="G20" s="10" t="s">
        <v>306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9">
        <v>17</v>
      </c>
      <c r="B21" s="8">
        <v>6802</v>
      </c>
      <c r="C21" s="7" t="str">
        <f>IF(B21="","",VLOOKUP(B21,'LISTA USUARIOS'!B16:D804,2,0))</f>
        <v>MOISES OLIVEIRA LARANJEIRA</v>
      </c>
      <c r="D21" s="7">
        <f>IF(B21="","",VLOOKUP(B21,'LISTA USUARIOS'!B20:D808,3,0))</f>
        <v>6802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9">
        <v>18</v>
      </c>
      <c r="B22" s="8">
        <v>6642</v>
      </c>
      <c r="C22" s="7" t="str">
        <f>IF(B22="","",VLOOKUP(B22,'LISTA USUARIOS'!B12:D800,2,0))</f>
        <v>PLINIO PEREIRA BODERA</v>
      </c>
      <c r="D22" s="7">
        <f>IF(B22="","",VLOOKUP(B22,'LISTA USUARIOS'!B21:D809,3,0))</f>
        <v>6642</v>
      </c>
      <c r="E22" s="10" t="s">
        <v>306</v>
      </c>
      <c r="F22" s="10"/>
      <c r="G22" s="10" t="s">
        <v>306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9">
        <v>19</v>
      </c>
      <c r="B23" s="8">
        <v>6811</v>
      </c>
      <c r="C23" s="7" t="str">
        <f>IF(B23="","",VLOOKUP(B23,'LISTA USUARIOS'!B32:D820,2,0))</f>
        <v>RICARDO ANTONIO DE ALMEIDA</v>
      </c>
      <c r="D23" s="7">
        <f>IF(B23="","",VLOOKUP(B23,'LISTA USUARIOS'!B22:D810,3,0))</f>
        <v>6811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9">
        <v>20</v>
      </c>
      <c r="B24" s="8">
        <v>6814</v>
      </c>
      <c r="C24" s="7" t="str">
        <f>IF(B24="","",VLOOKUP(B24,'LISTA USUARIOS'!B17:D805,2,0))</f>
        <v>RICARDO JONAS GONÇALVES PEREIRA</v>
      </c>
      <c r="D24" s="7">
        <f>IF(B24="","",VLOOKUP(B24,'LISTA USUARIOS'!B23:D811,3,0))</f>
        <v>6814</v>
      </c>
      <c r="E24" s="10" t="s">
        <v>306</v>
      </c>
      <c r="F24" s="10"/>
      <c r="G24" s="10" t="s">
        <v>306</v>
      </c>
      <c r="H24" s="10"/>
      <c r="I24" s="10" t="s">
        <v>306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9">
        <v>21</v>
      </c>
      <c r="B25" s="8">
        <v>34673</v>
      </c>
      <c r="C25" s="7" t="str">
        <f>IF(B25="","",VLOOKUP(B25,'LISTA USUARIOS'!B36:D824,2,0))</f>
        <v>Ricardo Pereira de Souza ( CINTHIA)</v>
      </c>
      <c r="D25" s="7">
        <f>IF(B25="","",VLOOKUP(B25,'LISTA USUARIOS'!B25:D813,3,0))</f>
        <v>6191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/>
      <c r="J25" s="10"/>
      <c r="K25" s="10"/>
      <c r="L25" s="10" t="s">
        <v>306</v>
      </c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9">
        <v>22</v>
      </c>
      <c r="B26" s="8">
        <v>6818</v>
      </c>
      <c r="C26" s="7" t="str">
        <f>IF(B26="","",VLOOKUP(B26,'LISTA USUARIOS'!B30:D818,2,0))</f>
        <v>RODRIGO CESAR UMBELINO TALIM DOS SANTOS</v>
      </c>
      <c r="D26" s="7">
        <f>IF(B26="","",VLOOKUP(B26,'LISTA USUARIOS'!B26:D814,3,0))</f>
        <v>6818</v>
      </c>
      <c r="E26" s="10" t="s">
        <v>306</v>
      </c>
      <c r="F26" s="10"/>
      <c r="G26" s="10" t="s">
        <v>306</v>
      </c>
      <c r="H26" s="10"/>
      <c r="I26" s="10"/>
      <c r="J26" s="10"/>
      <c r="K26" s="10" t="s">
        <v>306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9">
        <v>23</v>
      </c>
      <c r="B27" s="8">
        <v>6820</v>
      </c>
      <c r="C27" s="7" t="str">
        <f>IF(B27="","",VLOOKUP(B27,'LISTA USUARIOS'!B3:D787,2,0))</f>
        <v>RODRIGO DA ENCARNAÇÃO AMEICHOEIRO</v>
      </c>
      <c r="D27" s="7">
        <f>IF(B27="","",VLOOKUP(B27,'LISTA USUARIOS'!B27:D815,3,0))</f>
        <v>6820</v>
      </c>
      <c r="E27" s="10" t="s">
        <v>306</v>
      </c>
      <c r="F27" s="10" t="s">
        <v>306</v>
      </c>
      <c r="G27" s="10" t="s">
        <v>306</v>
      </c>
      <c r="H27" s="10" t="s">
        <v>306</v>
      </c>
      <c r="I27" s="10"/>
      <c r="J27" s="10"/>
      <c r="K27" s="10"/>
      <c r="L27" s="10" t="s">
        <v>306</v>
      </c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9">
        <v>24</v>
      </c>
      <c r="B28" s="8">
        <v>10267</v>
      </c>
      <c r="C28" s="7" t="str">
        <f>IF(B28="","",VLOOKUP(B28,'LISTA USUARIOS'!B9:D797,2,0))</f>
        <v>Ronaldo Ricardo de Carvalho</v>
      </c>
      <c r="D28" s="7">
        <f>IF(B28="","",VLOOKUP(B28,'LISTA USUARIOS'!B28:D816,3,0))</f>
        <v>6535</v>
      </c>
      <c r="E28" s="10"/>
      <c r="F28" s="10" t="s">
        <v>306</v>
      </c>
      <c r="G28" s="10"/>
      <c r="H28" s="10" t="s">
        <v>306</v>
      </c>
      <c r="I28" s="10"/>
      <c r="J28" s="10"/>
      <c r="K28" s="10"/>
      <c r="L28" s="10" t="s">
        <v>306</v>
      </c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9">
        <v>25</v>
      </c>
      <c r="B29" s="8">
        <v>6679</v>
      </c>
      <c r="C29" s="7" t="str">
        <f>IF(B29="","",VLOOKUP(B29,'LISTA USUARIOS'!B3:D783,2,0))</f>
        <v>RONDINELY DOS SANTOS SILVA</v>
      </c>
      <c r="D29" s="7">
        <f>IF(B29="","",VLOOKUP(B29,'LISTA USUARIOS'!B29:D817,3,0))</f>
        <v>6679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/>
      <c r="J29" s="10"/>
      <c r="K29" s="10"/>
      <c r="L29" s="10"/>
      <c r="M29" s="10"/>
      <c r="N29" s="10" t="s">
        <v>306</v>
      </c>
      <c r="O29" s="10"/>
      <c r="P29" s="10"/>
      <c r="Q29" s="10"/>
      <c r="R29" s="10"/>
      <c r="S29" s="10"/>
      <c r="T29" s="10"/>
    </row>
    <row r="30" spans="1:20" x14ac:dyDescent="0.25">
      <c r="A30" s="19">
        <v>26</v>
      </c>
      <c r="B30" s="8">
        <v>28362</v>
      </c>
      <c r="C30" s="7" t="str">
        <f>IF(B30="","",VLOOKUP(B30,'LISTA USUARIOS'!B33:D821,2,0))</f>
        <v>Rubens dos Santos</v>
      </c>
      <c r="D30" s="7">
        <f>IF(B30="","",VLOOKUP(B30,'LISTA USUARIOS'!B30:D818,3,0))</f>
        <v>6384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/>
      <c r="J30" s="10"/>
      <c r="K30" s="10"/>
      <c r="L30" s="10"/>
      <c r="M30" s="10"/>
      <c r="N30" s="10" t="s">
        <v>306</v>
      </c>
      <c r="O30" s="10"/>
      <c r="P30" s="10"/>
      <c r="Q30" s="10"/>
      <c r="R30" s="10"/>
      <c r="S30" s="10"/>
      <c r="T30" s="10"/>
    </row>
    <row r="31" spans="1:20" x14ac:dyDescent="0.25">
      <c r="A31" s="19">
        <v>27</v>
      </c>
      <c r="B31" s="8">
        <v>9603</v>
      </c>
      <c r="C31" s="7" t="str">
        <f>IF(B31="","",VLOOKUP(B31,'LISTA USUARIOS'!B14:D802,2,0))</f>
        <v>Selma Maria Pereira dos Santos</v>
      </c>
      <c r="D31" s="7">
        <f>IF(B31="","",VLOOKUP(B31,'LISTA USUARIOS'!B31:D819,3,0))</f>
        <v>6192</v>
      </c>
      <c r="E31" s="10" t="s">
        <v>306</v>
      </c>
      <c r="F31" s="10"/>
      <c r="G31" s="10" t="s">
        <v>306</v>
      </c>
      <c r="H31" s="10"/>
      <c r="I31" s="10" t="s">
        <v>306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9">
        <v>28</v>
      </c>
      <c r="B32" s="8">
        <v>26498</v>
      </c>
      <c r="C32" s="7" t="str">
        <f>IF(B32="","",VLOOKUP(B32,'LISTA USUARIOS'!B21:D809,2,0))</f>
        <v>Sidnei Gomes da Silva</v>
      </c>
      <c r="D32" s="7">
        <f>IF(B32="","",VLOOKUP(B32,'LISTA USUARIOS'!B32:D820,3,0))</f>
        <v>6534</v>
      </c>
      <c r="E32" s="10" t="s">
        <v>306</v>
      </c>
      <c r="F32" s="10" t="s">
        <v>306</v>
      </c>
      <c r="G32" s="10" t="s">
        <v>306</v>
      </c>
      <c r="H32" s="10" t="s">
        <v>306</v>
      </c>
      <c r="I32" s="10"/>
      <c r="J32" s="10"/>
      <c r="K32" s="10"/>
      <c r="L32" s="10"/>
      <c r="M32" s="10"/>
      <c r="N32" s="10" t="s">
        <v>306</v>
      </c>
      <c r="O32" s="10"/>
      <c r="P32" s="10"/>
      <c r="Q32" s="10"/>
      <c r="R32" s="10"/>
      <c r="S32" s="10"/>
      <c r="T32" s="10"/>
    </row>
    <row r="33" spans="1:20" x14ac:dyDescent="0.25">
      <c r="A33" s="19">
        <v>29</v>
      </c>
      <c r="B33" s="8">
        <v>6832</v>
      </c>
      <c r="C33" s="7" t="str">
        <f>IF(B33="","",VLOOKUP(B33,'LISTA USUARIOS'!B31:D819,2,0))</f>
        <v>SILVERIA REGINA MORAIS</v>
      </c>
      <c r="D33" s="7">
        <f>IF(B33="","",VLOOKUP(B33,'LISTA USUARIOS'!B33:D821,3,0))</f>
        <v>6832</v>
      </c>
      <c r="E33" s="10"/>
      <c r="F33" s="10" t="s">
        <v>306</v>
      </c>
      <c r="G33" s="10"/>
      <c r="H33" s="10" t="s">
        <v>306</v>
      </c>
      <c r="I33" s="10"/>
      <c r="J33" s="10"/>
      <c r="K33" s="10"/>
      <c r="L33" s="10"/>
      <c r="M33" s="10"/>
      <c r="N33" s="10" t="s">
        <v>306</v>
      </c>
      <c r="O33" s="10"/>
      <c r="P33" s="10"/>
      <c r="Q33" s="10"/>
      <c r="R33" s="10"/>
      <c r="S33" s="10"/>
      <c r="T33" s="10"/>
    </row>
    <row r="34" spans="1:20" x14ac:dyDescent="0.25">
      <c r="A34" s="19">
        <v>30</v>
      </c>
      <c r="B34" s="8">
        <v>9384</v>
      </c>
      <c r="C34" s="7" t="str">
        <f>IF(B34="","",VLOOKUP(B34,'LISTA USUARIOS'!B34:D822,2,0))</f>
        <v>Toni Ricardo dos Prazeres</v>
      </c>
      <c r="D34" s="7">
        <f>IF(B34="","",VLOOKUP(B34,'LISTA USUARIOS'!B34:D822,3,0))</f>
        <v>6193</v>
      </c>
      <c r="E34" s="10"/>
      <c r="F34" s="10" t="s">
        <v>306</v>
      </c>
      <c r="G34" s="10"/>
      <c r="H34" s="10" t="s">
        <v>306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9">
        <v>31</v>
      </c>
      <c r="B35" s="8">
        <v>6841</v>
      </c>
      <c r="C35" s="7" t="str">
        <f>IF(B35="","",VLOOKUP(B35,'LISTA USUARIOS'!B10:D798,2,0))</f>
        <v>WADSON PINHEIRO PRAXADES</v>
      </c>
      <c r="D35" s="7">
        <f>IF(B35="","",VLOOKUP(B35,'LISTA USUARIOS'!B35:D823,3,0))</f>
        <v>6841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/>
      <c r="J35" s="10"/>
      <c r="K35" s="10" t="s">
        <v>306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9">
        <v>32</v>
      </c>
      <c r="B36" s="8">
        <v>6846</v>
      </c>
      <c r="C36" s="7" t="str">
        <f>IF(B36="","",VLOOKUP(B36,'LISTA USUARIOS'!B4:D792,2,0))</f>
        <v>WALTER GREGORIO FARIA FILHO</v>
      </c>
      <c r="D36" s="7">
        <f>IF(B36="","",VLOOKUP(B36,'LISTA USUARIOS'!B36:D824,3,0))</f>
        <v>6846</v>
      </c>
      <c r="E36" s="10" t="s">
        <v>306</v>
      </c>
      <c r="F36" s="10" t="s">
        <v>306</v>
      </c>
      <c r="G36" s="10" t="s">
        <v>306</v>
      </c>
      <c r="H36" s="10" t="s">
        <v>306</v>
      </c>
      <c r="I36" s="10"/>
      <c r="J36" s="10"/>
      <c r="K36" s="10" t="s">
        <v>306</v>
      </c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9">
        <v>33</v>
      </c>
      <c r="B37" s="8">
        <v>6620</v>
      </c>
      <c r="C37" s="7" t="str">
        <f>IF(B37="","",VLOOKUP(B37,'LISTA USUARIOS'!B22:D810,2,0))</f>
        <v xml:space="preserve">WEVERTON CRISTIAN RIBEIRO </v>
      </c>
      <c r="D37" s="7">
        <f>IF(B37="","",VLOOKUP(B37,'LISTA USUARIOS'!B37:D825,3,0))</f>
        <v>6620</v>
      </c>
      <c r="E37" s="10" t="s">
        <v>306</v>
      </c>
      <c r="F37" s="10"/>
      <c r="G37" s="10" t="s">
        <v>306</v>
      </c>
      <c r="H37" s="10"/>
      <c r="I37" s="10"/>
      <c r="J37" s="10"/>
      <c r="K37" s="10" t="s">
        <v>306</v>
      </c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9">
        <v>34</v>
      </c>
      <c r="B38" s="8"/>
      <c r="C38" s="7" t="str">
        <f>IF(B38="","",VLOOKUP(B38,'LISTA USUARIOS'!B18:D806,2,0))</f>
        <v/>
      </c>
      <c r="D38" s="7" t="str">
        <f>IF(B38="","",VLOOKUP(B38,'LISTA USUARIOS'!B38:D826,3,0))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9">
        <v>35</v>
      </c>
      <c r="B39" s="8"/>
      <c r="C39" s="7" t="str">
        <f>IF(B39="","",VLOOKUP(B39,'LISTA USUARIOS'!B29:D817,2,0))</f>
        <v/>
      </c>
      <c r="D39" s="7" t="str">
        <f>IF(B39="","",VLOOKUP(B39,'LISTA USUARIOS'!B39:D827,3,0))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9">
        <v>36</v>
      </c>
      <c r="B40" s="8"/>
      <c r="C40" s="7" t="str">
        <f>IF(B40="","",VLOOKUP(B40,'LISTA USUARIOS'!B40:D828,2,0))</f>
        <v/>
      </c>
      <c r="D40" s="7" t="str">
        <f>IF(B40="","",VLOOKUP(B40,'LISTA USUARIOS'!B40:D828,3,0))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</sheetData>
  <sortState ref="B5:C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workbookViewId="0">
      <selection activeCell="S4" sqref="S4"/>
    </sheetView>
  </sheetViews>
  <sheetFormatPr defaultRowHeight="15" x14ac:dyDescent="0.25"/>
  <cols>
    <col min="1" max="1" width="18.7109375" customWidth="1"/>
    <col min="2" max="18" width="5.7109375" customWidth="1"/>
  </cols>
  <sheetData>
    <row r="1" spans="1:19" x14ac:dyDescent="0.25">
      <c r="A1" s="27" t="s">
        <v>384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5">
      <c r="A2" s="14" t="s">
        <v>336</v>
      </c>
      <c r="B2" s="15">
        <v>7</v>
      </c>
      <c r="C2" s="15">
        <v>8</v>
      </c>
      <c r="D2" s="15">
        <v>11</v>
      </c>
      <c r="E2" s="15">
        <v>12</v>
      </c>
      <c r="F2" s="15">
        <v>13</v>
      </c>
      <c r="G2" s="15">
        <v>14</v>
      </c>
      <c r="H2" s="15">
        <v>15</v>
      </c>
      <c r="I2" s="15">
        <v>18</v>
      </c>
      <c r="J2" s="15">
        <v>19</v>
      </c>
      <c r="K2" s="15">
        <v>20</v>
      </c>
      <c r="L2" s="15">
        <v>21</v>
      </c>
      <c r="M2" s="15">
        <v>22</v>
      </c>
      <c r="N2" s="15">
        <v>25</v>
      </c>
      <c r="O2" s="15">
        <v>26</v>
      </c>
      <c r="P2" s="15">
        <v>27</v>
      </c>
      <c r="Q2" s="15">
        <v>28</v>
      </c>
      <c r="R2" s="15">
        <v>29</v>
      </c>
      <c r="S2" s="16" t="s">
        <v>337</v>
      </c>
    </row>
    <row r="3" spans="1:19" x14ac:dyDescent="0.25">
      <c r="A3" s="17" t="s">
        <v>338</v>
      </c>
      <c r="B3" s="17">
        <v>31</v>
      </c>
      <c r="C3" s="17">
        <v>29</v>
      </c>
      <c r="D3" s="17">
        <v>41</v>
      </c>
      <c r="E3" s="17">
        <v>44</v>
      </c>
      <c r="F3" s="17">
        <v>49</v>
      </c>
      <c r="G3" s="17">
        <v>41</v>
      </c>
      <c r="H3" s="17">
        <v>42</v>
      </c>
      <c r="I3" s="17">
        <v>46</v>
      </c>
      <c r="J3" s="17">
        <v>41</v>
      </c>
      <c r="K3" s="17">
        <v>44</v>
      </c>
      <c r="L3" s="17">
        <v>33</v>
      </c>
      <c r="M3" s="17">
        <v>43</v>
      </c>
      <c r="N3" s="17">
        <v>42</v>
      </c>
      <c r="O3" s="17">
        <v>40</v>
      </c>
      <c r="P3" s="17">
        <v>43</v>
      </c>
      <c r="Q3" s="17">
        <v>34</v>
      </c>
      <c r="R3" s="17">
        <v>33</v>
      </c>
      <c r="S3" s="16">
        <v>676</v>
      </c>
    </row>
    <row r="4" spans="1:19" x14ac:dyDescent="0.25">
      <c r="A4" s="17" t="s">
        <v>339</v>
      </c>
      <c r="B4" s="17">
        <v>30</v>
      </c>
      <c r="C4" s="17">
        <v>29</v>
      </c>
      <c r="D4" s="17">
        <v>41</v>
      </c>
      <c r="E4" s="17">
        <v>41</v>
      </c>
      <c r="F4" s="17">
        <v>45</v>
      </c>
      <c r="G4" s="17">
        <v>39</v>
      </c>
      <c r="H4" s="17">
        <v>40</v>
      </c>
      <c r="I4" s="17">
        <v>31</v>
      </c>
      <c r="J4" s="17">
        <v>40</v>
      </c>
      <c r="K4" s="17">
        <v>41</v>
      </c>
      <c r="L4" s="17">
        <v>33</v>
      </c>
      <c r="M4" s="17">
        <v>40</v>
      </c>
      <c r="N4" s="17">
        <v>39</v>
      </c>
      <c r="O4" s="17">
        <v>35</v>
      </c>
      <c r="P4" s="17">
        <v>39</v>
      </c>
      <c r="Q4" s="17">
        <v>32</v>
      </c>
      <c r="R4" s="17">
        <v>29</v>
      </c>
      <c r="S4" s="16">
        <v>624</v>
      </c>
    </row>
    <row r="5" spans="1:19" x14ac:dyDescent="0.25">
      <c r="A5" s="17" t="s">
        <v>340</v>
      </c>
      <c r="B5" s="17">
        <v>26</v>
      </c>
      <c r="C5" s="17">
        <v>28</v>
      </c>
      <c r="D5" s="17">
        <v>38</v>
      </c>
      <c r="E5" s="17">
        <v>32</v>
      </c>
      <c r="F5" s="17">
        <v>43</v>
      </c>
      <c r="G5" s="17">
        <v>34</v>
      </c>
      <c r="H5" s="17">
        <v>37</v>
      </c>
      <c r="I5" s="17">
        <v>36</v>
      </c>
      <c r="J5" s="17">
        <v>36</v>
      </c>
      <c r="K5" s="17">
        <v>35</v>
      </c>
      <c r="L5" s="17">
        <v>33</v>
      </c>
      <c r="M5" s="17">
        <v>32</v>
      </c>
      <c r="N5" s="17">
        <v>26</v>
      </c>
      <c r="O5" s="17">
        <v>30</v>
      </c>
      <c r="P5" s="17">
        <v>33</v>
      </c>
      <c r="Q5" s="17">
        <v>25</v>
      </c>
      <c r="R5" s="17">
        <v>20</v>
      </c>
      <c r="S5" s="16">
        <v>544</v>
      </c>
    </row>
    <row r="6" spans="1:19" x14ac:dyDescent="0.25">
      <c r="A6" s="17" t="s">
        <v>341</v>
      </c>
      <c r="B6" s="17">
        <v>27</v>
      </c>
      <c r="C6" s="17">
        <v>29</v>
      </c>
      <c r="D6" s="17">
        <v>41</v>
      </c>
      <c r="E6" s="17">
        <v>41</v>
      </c>
      <c r="F6" s="17">
        <v>45</v>
      </c>
      <c r="G6" s="17">
        <v>39</v>
      </c>
      <c r="H6" s="17">
        <v>40</v>
      </c>
      <c r="I6" s="17">
        <v>31</v>
      </c>
      <c r="J6" s="17">
        <v>40</v>
      </c>
      <c r="K6" s="17">
        <v>41</v>
      </c>
      <c r="L6" s="17">
        <v>33</v>
      </c>
      <c r="M6" s="17">
        <v>41</v>
      </c>
      <c r="N6" s="17">
        <v>39</v>
      </c>
      <c r="O6" s="17">
        <v>35</v>
      </c>
      <c r="P6" s="17">
        <v>39</v>
      </c>
      <c r="Q6" s="17">
        <v>32</v>
      </c>
      <c r="R6" s="17">
        <v>29</v>
      </c>
      <c r="S6" s="16">
        <v>622</v>
      </c>
    </row>
    <row r="7" spans="1:19" x14ac:dyDescent="0.25">
      <c r="A7" s="17" t="s">
        <v>342</v>
      </c>
      <c r="B7" s="17">
        <v>23</v>
      </c>
      <c r="C7" s="17">
        <v>28</v>
      </c>
      <c r="D7" s="17">
        <v>38</v>
      </c>
      <c r="E7" s="17">
        <v>32</v>
      </c>
      <c r="F7" s="17">
        <v>43</v>
      </c>
      <c r="G7" s="17">
        <v>34</v>
      </c>
      <c r="H7" s="17">
        <v>37</v>
      </c>
      <c r="I7" s="17">
        <v>36</v>
      </c>
      <c r="J7" s="17">
        <v>36</v>
      </c>
      <c r="K7" s="17">
        <v>35</v>
      </c>
      <c r="L7" s="17">
        <v>33</v>
      </c>
      <c r="M7" s="17">
        <v>33</v>
      </c>
      <c r="N7" s="17">
        <v>26</v>
      </c>
      <c r="O7" s="17">
        <v>30</v>
      </c>
      <c r="P7" s="17">
        <v>33</v>
      </c>
      <c r="Q7" s="17">
        <v>25</v>
      </c>
      <c r="R7" s="17">
        <v>20</v>
      </c>
      <c r="S7" s="16">
        <v>542</v>
      </c>
    </row>
    <row r="8" spans="1:19" x14ac:dyDescent="0.25">
      <c r="A8" s="17" t="s">
        <v>343</v>
      </c>
      <c r="B8" s="17">
        <v>15</v>
      </c>
      <c r="C8" s="17">
        <v>11</v>
      </c>
      <c r="D8" s="17">
        <v>23</v>
      </c>
      <c r="E8" s="17">
        <v>30</v>
      </c>
      <c r="F8" s="17">
        <v>24</v>
      </c>
      <c r="G8" s="17">
        <v>25</v>
      </c>
      <c r="H8" s="17">
        <v>23</v>
      </c>
      <c r="I8" s="17">
        <v>23</v>
      </c>
      <c r="J8" s="17">
        <v>18</v>
      </c>
      <c r="K8" s="17">
        <v>24</v>
      </c>
      <c r="L8" s="17">
        <v>11</v>
      </c>
      <c r="M8" s="17">
        <v>19</v>
      </c>
      <c r="N8" s="17">
        <v>22</v>
      </c>
      <c r="O8" s="17">
        <v>15</v>
      </c>
      <c r="P8" s="17">
        <v>25</v>
      </c>
      <c r="Q8" s="17">
        <v>11</v>
      </c>
      <c r="R8" s="17">
        <v>4</v>
      </c>
      <c r="S8" s="16">
        <v>323</v>
      </c>
    </row>
    <row r="9" spans="1:19" x14ac:dyDescent="0.25">
      <c r="A9" s="17" t="s">
        <v>344</v>
      </c>
      <c r="B9" s="17">
        <v>17</v>
      </c>
      <c r="C9" s="17">
        <v>15</v>
      </c>
      <c r="D9" s="17">
        <v>16</v>
      </c>
      <c r="E9" s="17">
        <v>18</v>
      </c>
      <c r="F9" s="17">
        <v>13</v>
      </c>
      <c r="G9" s="17">
        <v>16</v>
      </c>
      <c r="H9" s="17">
        <v>12</v>
      </c>
      <c r="I9" s="17">
        <v>19</v>
      </c>
      <c r="J9" s="17">
        <v>13</v>
      </c>
      <c r="K9" s="17">
        <v>10</v>
      </c>
      <c r="L9" s="17">
        <v>0</v>
      </c>
      <c r="M9" s="17">
        <v>11</v>
      </c>
      <c r="N9" s="17">
        <v>9</v>
      </c>
      <c r="O9" s="17">
        <v>14</v>
      </c>
      <c r="P9" s="17">
        <v>14</v>
      </c>
      <c r="Q9" s="17">
        <v>6</v>
      </c>
      <c r="R9" s="17">
        <v>5</v>
      </c>
      <c r="S9" s="16">
        <v>208</v>
      </c>
    </row>
    <row r="10" spans="1:19" x14ac:dyDescent="0.25">
      <c r="A10" s="17" t="s">
        <v>345</v>
      </c>
      <c r="B10" s="17">
        <v>11</v>
      </c>
      <c r="C10" s="17">
        <v>10</v>
      </c>
      <c r="D10" s="17">
        <v>21</v>
      </c>
      <c r="E10" s="17">
        <v>20</v>
      </c>
      <c r="F10" s="17">
        <v>19</v>
      </c>
      <c r="G10" s="17">
        <v>25</v>
      </c>
      <c r="H10" s="17">
        <v>24</v>
      </c>
      <c r="I10" s="17">
        <v>12</v>
      </c>
      <c r="J10" s="17">
        <v>17</v>
      </c>
      <c r="K10" s="17">
        <v>18</v>
      </c>
      <c r="L10" s="17">
        <v>18</v>
      </c>
      <c r="M10" s="17">
        <v>22</v>
      </c>
      <c r="N10" s="17">
        <v>3</v>
      </c>
      <c r="O10" s="17">
        <v>4</v>
      </c>
      <c r="P10" s="17">
        <v>12</v>
      </c>
      <c r="Q10" s="17">
        <v>9</v>
      </c>
      <c r="R10" s="17">
        <v>7</v>
      </c>
      <c r="S10" s="16">
        <v>252</v>
      </c>
    </row>
    <row r="11" spans="1:19" x14ac:dyDescent="0.25">
      <c r="A11" s="17" t="s">
        <v>346</v>
      </c>
      <c r="B11" s="17">
        <v>5</v>
      </c>
      <c r="C11" s="17">
        <v>12</v>
      </c>
      <c r="D11" s="17">
        <v>17</v>
      </c>
      <c r="E11" s="17">
        <v>23</v>
      </c>
      <c r="F11" s="17">
        <v>14</v>
      </c>
      <c r="G11" s="17">
        <v>11</v>
      </c>
      <c r="H11" s="17">
        <v>12</v>
      </c>
      <c r="I11" s="17">
        <v>19</v>
      </c>
      <c r="J11" s="17">
        <v>10</v>
      </c>
      <c r="K11" s="17">
        <v>10</v>
      </c>
      <c r="L11" s="17">
        <v>0</v>
      </c>
      <c r="M11" s="17">
        <v>13</v>
      </c>
      <c r="N11" s="17">
        <v>5</v>
      </c>
      <c r="O11" s="17">
        <v>3</v>
      </c>
      <c r="P11" s="17">
        <v>8</v>
      </c>
      <c r="Q11" s="17">
        <v>3</v>
      </c>
      <c r="R11" s="17">
        <v>5</v>
      </c>
      <c r="S11" s="16">
        <v>170</v>
      </c>
    </row>
    <row r="12" spans="1:19" x14ac:dyDescent="0.25">
      <c r="A12" s="17" t="s">
        <v>347</v>
      </c>
      <c r="B12" s="17">
        <v>12</v>
      </c>
      <c r="C12" s="17">
        <v>0</v>
      </c>
      <c r="D12" s="17">
        <v>19</v>
      </c>
      <c r="E12" s="17">
        <v>21</v>
      </c>
      <c r="F12" s="17">
        <v>25</v>
      </c>
      <c r="G12" s="17">
        <v>25</v>
      </c>
      <c r="H12" s="17">
        <v>25</v>
      </c>
      <c r="I12" s="17">
        <v>22</v>
      </c>
      <c r="J12" s="17">
        <v>14</v>
      </c>
      <c r="K12" s="17">
        <v>21</v>
      </c>
      <c r="L12" s="17">
        <v>0</v>
      </c>
      <c r="M12" s="17">
        <v>0</v>
      </c>
      <c r="N12" s="17">
        <v>16</v>
      </c>
      <c r="O12" s="17">
        <v>14</v>
      </c>
      <c r="P12" s="17">
        <v>22</v>
      </c>
      <c r="Q12" s="17">
        <v>14</v>
      </c>
      <c r="R12" s="17">
        <v>0</v>
      </c>
      <c r="S12" s="16">
        <v>250</v>
      </c>
    </row>
    <row r="13" spans="1:19" x14ac:dyDescent="0.25">
      <c r="A13" s="17" t="s">
        <v>348</v>
      </c>
      <c r="B13" s="17">
        <v>6</v>
      </c>
      <c r="C13" s="17">
        <v>0</v>
      </c>
      <c r="D13" s="17">
        <v>20</v>
      </c>
      <c r="E13" s="17">
        <v>18</v>
      </c>
      <c r="F13" s="17">
        <v>18</v>
      </c>
      <c r="G13" s="17">
        <v>14</v>
      </c>
      <c r="H13" s="17">
        <v>16</v>
      </c>
      <c r="I13" s="17">
        <v>18</v>
      </c>
      <c r="J13" s="17">
        <v>12</v>
      </c>
      <c r="K13" s="17">
        <v>10</v>
      </c>
      <c r="L13" s="17">
        <v>0</v>
      </c>
      <c r="M13" s="17">
        <v>0</v>
      </c>
      <c r="N13" s="17">
        <v>6</v>
      </c>
      <c r="O13" s="17">
        <v>15</v>
      </c>
      <c r="P13" s="17">
        <v>15</v>
      </c>
      <c r="Q13" s="17">
        <v>8</v>
      </c>
      <c r="R13" s="17">
        <v>12</v>
      </c>
      <c r="S13" s="16">
        <v>188</v>
      </c>
    </row>
    <row r="14" spans="1:19" ht="35.25" customHeight="1" x14ac:dyDescent="0.25">
      <c r="A14" t="s">
        <v>385</v>
      </c>
    </row>
    <row r="16" spans="1:19" x14ac:dyDescent="0.25">
      <c r="A16" s="28" t="s">
        <v>349</v>
      </c>
      <c r="B16" s="28"/>
      <c r="C16" s="28"/>
      <c r="D16" s="28" t="s">
        <v>350</v>
      </c>
      <c r="E16" s="28"/>
      <c r="F16" s="28" t="s">
        <v>351</v>
      </c>
      <c r="G16" s="28"/>
      <c r="H16" s="28"/>
      <c r="I16" s="28"/>
      <c r="J16" s="28"/>
      <c r="K16" s="28"/>
      <c r="L16" s="28"/>
      <c r="M16" s="28"/>
      <c r="N16" s="28"/>
      <c r="O16" s="28"/>
    </row>
    <row r="17" spans="1:15" x14ac:dyDescent="0.25">
      <c r="A17" s="28" t="s">
        <v>353</v>
      </c>
      <c r="B17" s="28"/>
      <c r="C17" s="28"/>
      <c r="D17" s="29">
        <v>43525</v>
      </c>
      <c r="E17" s="28"/>
      <c r="F17" s="28" t="s">
        <v>354</v>
      </c>
      <c r="G17" s="28"/>
      <c r="H17" s="28"/>
      <c r="I17" s="28"/>
      <c r="J17" s="28"/>
      <c r="K17" s="28"/>
      <c r="L17" s="28"/>
      <c r="M17" s="28"/>
      <c r="N17" s="28"/>
      <c r="O17" s="28"/>
    </row>
    <row r="18" spans="1:15" x14ac:dyDescent="0.25">
      <c r="A18" s="28" t="s">
        <v>355</v>
      </c>
      <c r="B18" s="28"/>
      <c r="C18" s="28"/>
      <c r="D18" s="29">
        <v>43530</v>
      </c>
      <c r="E18" s="29"/>
      <c r="F18" s="28" t="s">
        <v>356</v>
      </c>
      <c r="G18" s="28"/>
      <c r="H18" s="28"/>
      <c r="I18" s="28"/>
      <c r="J18" s="28"/>
      <c r="K18" s="28"/>
      <c r="L18" s="28"/>
      <c r="M18" s="28"/>
      <c r="N18" s="28"/>
      <c r="O18" s="28"/>
    </row>
    <row r="19" spans="1:15" x14ac:dyDescent="0.25">
      <c r="A19" s="28" t="s">
        <v>357</v>
      </c>
      <c r="B19" s="28"/>
      <c r="C19" s="28"/>
      <c r="D19" s="29">
        <v>43532</v>
      </c>
      <c r="E19" s="29"/>
      <c r="F19" s="28" t="s">
        <v>358</v>
      </c>
      <c r="G19" s="28"/>
      <c r="H19" s="28"/>
      <c r="I19" s="28"/>
      <c r="J19" s="28"/>
      <c r="K19" s="28"/>
      <c r="L19" s="28"/>
      <c r="M19" s="28"/>
      <c r="N19" s="28"/>
      <c r="O19" s="28"/>
    </row>
    <row r="20" spans="1:15" x14ac:dyDescent="0.25">
      <c r="A20" s="28" t="s">
        <v>359</v>
      </c>
      <c r="B20" s="28"/>
      <c r="C20" s="28"/>
      <c r="D20" s="29">
        <v>43532</v>
      </c>
      <c r="E20" s="28"/>
      <c r="F20" s="28" t="s">
        <v>360</v>
      </c>
      <c r="G20" s="28"/>
      <c r="H20" s="28"/>
      <c r="I20" s="28"/>
      <c r="J20" s="28"/>
      <c r="K20" s="28"/>
      <c r="L20" s="28"/>
      <c r="M20" s="28"/>
      <c r="N20" s="28"/>
      <c r="O20" s="28"/>
    </row>
    <row r="21" spans="1:15" x14ac:dyDescent="0.25">
      <c r="A21" s="28" t="s">
        <v>361</v>
      </c>
      <c r="B21" s="28"/>
      <c r="C21" s="28"/>
      <c r="D21" s="29">
        <v>43535</v>
      </c>
      <c r="E21" s="28"/>
      <c r="F21" s="28" t="s">
        <v>362</v>
      </c>
      <c r="G21" s="28"/>
      <c r="H21" s="28"/>
      <c r="I21" s="28"/>
      <c r="J21" s="28"/>
      <c r="K21" s="28"/>
      <c r="L21" s="28"/>
      <c r="M21" s="28"/>
      <c r="N21" s="28"/>
      <c r="O21" s="28"/>
    </row>
    <row r="22" spans="1:15" x14ac:dyDescent="0.25">
      <c r="A22" s="28" t="s">
        <v>363</v>
      </c>
      <c r="B22" s="28"/>
      <c r="C22" s="28"/>
      <c r="D22" s="29">
        <v>43535</v>
      </c>
      <c r="E22" s="28"/>
      <c r="F22" s="28" t="s">
        <v>364</v>
      </c>
      <c r="G22" s="28"/>
      <c r="H22" s="28"/>
      <c r="I22" s="28"/>
      <c r="J22" s="28"/>
      <c r="K22" s="28"/>
      <c r="L22" s="28"/>
      <c r="M22" s="28"/>
      <c r="N22" s="28"/>
      <c r="O22" s="28"/>
    </row>
    <row r="23" spans="1:15" x14ac:dyDescent="0.25">
      <c r="A23" s="28" t="s">
        <v>352</v>
      </c>
      <c r="B23" s="28"/>
      <c r="C23" s="28"/>
      <c r="D23" s="29">
        <v>43536</v>
      </c>
      <c r="E23" s="28"/>
      <c r="F23" s="28" t="s">
        <v>365</v>
      </c>
      <c r="G23" s="28"/>
      <c r="H23" s="28"/>
      <c r="I23" s="28"/>
      <c r="J23" s="28"/>
      <c r="K23" s="28"/>
      <c r="L23" s="28"/>
      <c r="M23" s="28"/>
      <c r="N23" s="28"/>
      <c r="O23" s="28"/>
    </row>
    <row r="24" spans="1:15" x14ac:dyDescent="0.25">
      <c r="A24" s="28" t="s">
        <v>366</v>
      </c>
      <c r="B24" s="28"/>
      <c r="C24" s="28"/>
      <c r="D24" s="29">
        <v>43538</v>
      </c>
      <c r="E24" s="29"/>
      <c r="F24" s="28" t="s">
        <v>367</v>
      </c>
      <c r="G24" s="28"/>
      <c r="H24" s="28"/>
      <c r="I24" s="28"/>
      <c r="J24" s="28"/>
      <c r="K24" s="28"/>
      <c r="L24" s="28"/>
      <c r="M24" s="28"/>
      <c r="N24" s="28"/>
      <c r="O24" s="28"/>
    </row>
    <row r="25" spans="1:15" x14ac:dyDescent="0.25">
      <c r="A25" s="28" t="s">
        <v>368</v>
      </c>
      <c r="B25" s="28"/>
      <c r="C25" s="28"/>
      <c r="D25" s="29">
        <v>43542</v>
      </c>
      <c r="E25" s="29"/>
      <c r="F25" s="28" t="s">
        <v>27</v>
      </c>
      <c r="G25" s="28"/>
      <c r="H25" s="28"/>
      <c r="I25" s="28"/>
      <c r="J25" s="28"/>
      <c r="K25" s="28"/>
      <c r="L25" s="28"/>
      <c r="M25" s="28"/>
      <c r="N25" s="28"/>
      <c r="O25" s="28"/>
    </row>
    <row r="26" spans="1:15" x14ac:dyDescent="0.25">
      <c r="A26" s="28" t="s">
        <v>369</v>
      </c>
      <c r="B26" s="28"/>
      <c r="C26" s="28"/>
      <c r="D26" s="29">
        <v>43543</v>
      </c>
      <c r="E26" s="28"/>
      <c r="F26" s="28" t="s">
        <v>370</v>
      </c>
      <c r="G26" s="28"/>
      <c r="H26" s="28"/>
      <c r="I26" s="28"/>
      <c r="J26" s="28"/>
      <c r="K26" s="28"/>
      <c r="L26" s="28"/>
      <c r="M26" s="28"/>
      <c r="N26" s="28"/>
      <c r="O26" s="28"/>
    </row>
    <row r="27" spans="1:15" x14ac:dyDescent="0.25">
      <c r="A27" s="28" t="s">
        <v>371</v>
      </c>
      <c r="B27" s="28"/>
      <c r="C27" s="28"/>
      <c r="D27" s="29">
        <v>43545</v>
      </c>
      <c r="E27" s="28"/>
      <c r="F27" s="28" t="s">
        <v>372</v>
      </c>
      <c r="G27" s="28"/>
      <c r="H27" s="28"/>
      <c r="I27" s="28"/>
      <c r="J27" s="28"/>
      <c r="K27" s="28"/>
      <c r="L27" s="28"/>
      <c r="M27" s="28"/>
      <c r="N27" s="28"/>
      <c r="O27" s="28"/>
    </row>
    <row r="28" spans="1:15" x14ac:dyDescent="0.25">
      <c r="A28" s="28" t="s">
        <v>361</v>
      </c>
      <c r="B28" s="28"/>
      <c r="C28" s="28"/>
      <c r="D28" s="29">
        <v>43546</v>
      </c>
      <c r="E28" s="28"/>
      <c r="F28" s="28" t="s">
        <v>373</v>
      </c>
      <c r="G28" s="28"/>
      <c r="H28" s="28"/>
      <c r="I28" s="28"/>
      <c r="J28" s="28"/>
      <c r="K28" s="28"/>
      <c r="L28" s="28"/>
      <c r="M28" s="28"/>
      <c r="N28" s="28"/>
      <c r="O28" s="28"/>
    </row>
    <row r="29" spans="1:15" x14ac:dyDescent="0.25">
      <c r="A29" s="28" t="s">
        <v>374</v>
      </c>
      <c r="B29" s="28"/>
      <c r="C29" s="28"/>
      <c r="D29" s="29">
        <v>43549</v>
      </c>
      <c r="E29" s="28"/>
      <c r="F29" s="28" t="s">
        <v>375</v>
      </c>
      <c r="G29" s="28"/>
      <c r="H29" s="28"/>
      <c r="I29" s="28"/>
      <c r="J29" s="28"/>
      <c r="K29" s="28"/>
      <c r="L29" s="28"/>
      <c r="M29" s="28"/>
      <c r="N29" s="28"/>
      <c r="O29" s="28"/>
    </row>
    <row r="30" spans="1:15" x14ac:dyDescent="0.25">
      <c r="A30" s="28" t="s">
        <v>376</v>
      </c>
      <c r="B30" s="28"/>
      <c r="C30" s="28"/>
      <c r="D30" s="29">
        <v>43549</v>
      </c>
      <c r="E30" s="28"/>
      <c r="F30" s="28" t="s">
        <v>383</v>
      </c>
      <c r="G30" s="28"/>
      <c r="H30" s="28"/>
      <c r="I30" s="28"/>
      <c r="J30" s="28"/>
      <c r="K30" s="28"/>
      <c r="L30" s="28"/>
      <c r="M30" s="28"/>
      <c r="N30" s="28"/>
      <c r="O30" s="28"/>
    </row>
    <row r="31" spans="1:15" x14ac:dyDescent="0.25">
      <c r="A31" s="28" t="s">
        <v>378</v>
      </c>
      <c r="B31" s="28"/>
      <c r="C31" s="28"/>
      <c r="D31" s="29">
        <v>43551</v>
      </c>
      <c r="E31" s="28"/>
      <c r="F31" s="28" t="s">
        <v>379</v>
      </c>
      <c r="G31" s="28"/>
      <c r="H31" s="28"/>
      <c r="I31" s="28"/>
      <c r="J31" s="28"/>
      <c r="K31" s="28"/>
      <c r="L31" s="28"/>
      <c r="M31" s="28"/>
      <c r="N31" s="28"/>
      <c r="O31" s="28"/>
    </row>
    <row r="32" spans="1:15" x14ac:dyDescent="0.25">
      <c r="A32" s="28" t="s">
        <v>380</v>
      </c>
      <c r="B32" s="28"/>
      <c r="C32" s="28"/>
      <c r="D32" s="29">
        <v>43551</v>
      </c>
      <c r="E32" s="28"/>
      <c r="F32" s="28" t="s">
        <v>360</v>
      </c>
      <c r="G32" s="28"/>
      <c r="H32" s="28"/>
      <c r="I32" s="28"/>
      <c r="J32" s="28"/>
      <c r="K32" s="28"/>
      <c r="L32" s="28"/>
      <c r="M32" s="28"/>
      <c r="N32" s="28"/>
      <c r="O32" s="28"/>
    </row>
    <row r="33" spans="1:15" x14ac:dyDescent="0.25">
      <c r="A33" s="28" t="s">
        <v>381</v>
      </c>
      <c r="B33" s="28"/>
      <c r="C33" s="28"/>
      <c r="D33" s="29">
        <v>43552</v>
      </c>
      <c r="E33" s="28"/>
      <c r="F33" s="28" t="s">
        <v>382</v>
      </c>
      <c r="G33" s="28"/>
      <c r="H33" s="28"/>
      <c r="I33" s="28"/>
      <c r="J33" s="28"/>
      <c r="K33" s="28"/>
      <c r="L33" s="28"/>
      <c r="M33" s="28"/>
      <c r="N33" s="28"/>
      <c r="O33" s="28"/>
    </row>
    <row r="34" spans="1:15" x14ac:dyDescent="0.25">
      <c r="A34" s="28" t="s">
        <v>361</v>
      </c>
      <c r="B34" s="28"/>
      <c r="C34" s="28"/>
      <c r="D34" s="29">
        <v>43553</v>
      </c>
      <c r="E34" s="28"/>
      <c r="F34" s="28" t="s">
        <v>377</v>
      </c>
      <c r="G34" s="28"/>
      <c r="H34" s="28"/>
      <c r="I34" s="28"/>
      <c r="J34" s="28"/>
      <c r="K34" s="28"/>
      <c r="L34" s="28"/>
      <c r="M34" s="28"/>
      <c r="N34" s="28"/>
      <c r="O34" s="28"/>
    </row>
  </sheetData>
  <mergeCells count="58">
    <mergeCell ref="A33:C33"/>
    <mergeCell ref="D33:E33"/>
    <mergeCell ref="A34:C34"/>
    <mergeCell ref="D34:E34"/>
    <mergeCell ref="F31:O31"/>
    <mergeCell ref="F32:O32"/>
    <mergeCell ref="F33:O33"/>
    <mergeCell ref="F34:O34"/>
    <mergeCell ref="A32:C32"/>
    <mergeCell ref="D32:E32"/>
    <mergeCell ref="A30:C30"/>
    <mergeCell ref="D30:E30"/>
    <mergeCell ref="F30:O30"/>
    <mergeCell ref="A31:C31"/>
    <mergeCell ref="D31:E31"/>
    <mergeCell ref="A28:C28"/>
    <mergeCell ref="D28:E28"/>
    <mergeCell ref="F28:O28"/>
    <mergeCell ref="A29:C29"/>
    <mergeCell ref="D29:E29"/>
    <mergeCell ref="F29:O29"/>
    <mergeCell ref="A26:C26"/>
    <mergeCell ref="D26:E26"/>
    <mergeCell ref="F26:O26"/>
    <mergeCell ref="A27:C27"/>
    <mergeCell ref="D27:E27"/>
    <mergeCell ref="F27:O27"/>
    <mergeCell ref="A24:C24"/>
    <mergeCell ref="D24:E24"/>
    <mergeCell ref="F24:O24"/>
    <mergeCell ref="A25:C25"/>
    <mergeCell ref="D25:E25"/>
    <mergeCell ref="F25:O25"/>
    <mergeCell ref="A22:C22"/>
    <mergeCell ref="D22:E22"/>
    <mergeCell ref="F22:O22"/>
    <mergeCell ref="A23:C23"/>
    <mergeCell ref="D23:E23"/>
    <mergeCell ref="F23:O23"/>
    <mergeCell ref="A20:C20"/>
    <mergeCell ref="D20:E20"/>
    <mergeCell ref="F20:O20"/>
    <mergeCell ref="A21:C21"/>
    <mergeCell ref="D21:E21"/>
    <mergeCell ref="F21:O21"/>
    <mergeCell ref="A18:C18"/>
    <mergeCell ref="D18:E18"/>
    <mergeCell ref="F18:O18"/>
    <mergeCell ref="A19:C19"/>
    <mergeCell ref="D19:E19"/>
    <mergeCell ref="F19:O19"/>
    <mergeCell ref="A1:S1"/>
    <mergeCell ref="A16:C16"/>
    <mergeCell ref="D16:E16"/>
    <mergeCell ref="F16:O16"/>
    <mergeCell ref="A17:C17"/>
    <mergeCell ref="D17:E17"/>
    <mergeCell ref="F17:O17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2"/>
  <dimension ref="A1:T45"/>
  <sheetViews>
    <sheetView showGridLines="0" workbookViewId="0">
      <pane xSplit="20" ySplit="4" topLeftCell="U6" activePane="bottomRight" state="frozen"/>
      <selection activeCell="F13" sqref="F13"/>
      <selection pane="topRight" activeCell="F13" sqref="F13"/>
      <selection pane="bottomLeft" activeCell="F13" sqref="F13"/>
      <selection pane="bottomRight" activeCell="R27" sqref="R2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6.570312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43531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6719</v>
      </c>
      <c r="C5" s="7" t="str">
        <f>IF(B5="","",VLOOKUP(B5,'LISTA USUARIOS'!B6:D794,2,0))</f>
        <v>ANA CRISTINA PEREIRA PANTALEAO DA SILVA</v>
      </c>
      <c r="D5" s="7">
        <f>IF(B5="","",VLOOKUP(B5,'LISTA USUARIOS'!B3:D779,3,0))</f>
        <v>6719</v>
      </c>
      <c r="E5" s="10" t="s">
        <v>305</v>
      </c>
      <c r="F5" s="10" t="s">
        <v>305</v>
      </c>
      <c r="G5" s="10" t="s">
        <v>305</v>
      </c>
      <c r="H5" s="10" t="s">
        <v>305</v>
      </c>
      <c r="I5" s="10"/>
      <c r="J5" s="10" t="s">
        <v>305</v>
      </c>
      <c r="K5" s="10"/>
      <c r="L5" s="10"/>
      <c r="M5" s="10" t="s">
        <v>305</v>
      </c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6712</v>
      </c>
      <c r="C6" s="7" t="str">
        <f>IF(B6="","",VLOOKUP(B6,'LISTA USUARIOS'!B4:D792,2,0))</f>
        <v>ANDREIA RODRIGUES SANTANA</v>
      </c>
      <c r="D6" s="7">
        <f>IF(B6="","",VLOOKUP(B6,'LISTA USUARIOS'!B3:D780,3,0))</f>
        <v>6712</v>
      </c>
      <c r="E6" s="10" t="s">
        <v>305</v>
      </c>
      <c r="F6" s="10" t="s">
        <v>305</v>
      </c>
      <c r="G6" s="10" t="s">
        <v>305</v>
      </c>
      <c r="H6" s="10" t="s">
        <v>305</v>
      </c>
      <c r="I6" s="10"/>
      <c r="J6" s="10" t="s">
        <v>305</v>
      </c>
      <c r="K6" s="10" t="s">
        <v>305</v>
      </c>
      <c r="L6" s="10"/>
      <c r="M6" s="10"/>
      <c r="N6" s="10" t="s">
        <v>305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6732</v>
      </c>
      <c r="C7" s="7" t="str">
        <f>IF(B7="","",VLOOKUP(B7,'LISTA USUARIOS'!B13:D801,2,0))</f>
        <v>CRISTIANE SIMOES DE ANDRADE</v>
      </c>
      <c r="D7" s="7">
        <f>IF(B7="","",VLOOKUP(B7,'LISTA USUARIOS'!B3:D781,3,0))</f>
        <v>6732</v>
      </c>
      <c r="E7" s="10" t="s">
        <v>305</v>
      </c>
      <c r="F7" s="10" t="s">
        <v>305</v>
      </c>
      <c r="G7" s="10" t="s">
        <v>305</v>
      </c>
      <c r="H7" s="10" t="s">
        <v>305</v>
      </c>
      <c r="I7" s="10"/>
      <c r="J7" s="10" t="s">
        <v>305</v>
      </c>
      <c r="K7" s="10" t="s">
        <v>305</v>
      </c>
      <c r="L7" s="10"/>
      <c r="M7" s="10"/>
      <c r="N7" s="10" t="s">
        <v>305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10484</v>
      </c>
      <c r="C8" s="7" t="str">
        <f>IF(B8="","",VLOOKUP(B8,'LISTA USUARIOS'!B14:D802,2,0))</f>
        <v>Cristiano Ferreira do Amaral</v>
      </c>
      <c r="D8" s="7">
        <f>IF(B8="","",VLOOKUP(B8,'LISTA USUARIOS'!B3:D782,3,0))</f>
        <v>6377</v>
      </c>
      <c r="E8" s="10" t="s">
        <v>305</v>
      </c>
      <c r="F8" s="10"/>
      <c r="G8" s="10" t="s">
        <v>305</v>
      </c>
      <c r="H8" s="10"/>
      <c r="I8" s="10"/>
      <c r="J8" s="10"/>
      <c r="K8" s="10"/>
      <c r="L8" s="10"/>
      <c r="M8" s="10" t="s">
        <v>305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18">
        <v>5</v>
      </c>
      <c r="B9" s="8">
        <v>42033</v>
      </c>
      <c r="C9" s="7" t="str">
        <f>IF(B9="","",VLOOKUP(B9,'LISTA USUARIOS'!B30:D818,2,0))</f>
        <v>Douglas dos Santos</v>
      </c>
      <c r="D9" s="7">
        <f>IF(B9="","",VLOOKUP(B9,'LISTA USUARIOS'!B3:D784,3,0))</f>
        <v>6194</v>
      </c>
      <c r="E9" s="10" t="s">
        <v>305</v>
      </c>
      <c r="F9" s="10" t="s">
        <v>306</v>
      </c>
      <c r="G9" s="10" t="s">
        <v>305</v>
      </c>
      <c r="H9" s="10"/>
      <c r="I9" s="10" t="s">
        <v>305</v>
      </c>
      <c r="J9" s="10"/>
      <c r="K9" s="10"/>
      <c r="L9" s="10"/>
      <c r="M9" s="10" t="s">
        <v>305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11633</v>
      </c>
      <c r="C10" s="7" t="str">
        <f>IF(B10="","",VLOOKUP(B10,'LISTA USUARIOS'!B3:D786,2,0))</f>
        <v>Edmar dos Santos do Carmo Souza</v>
      </c>
      <c r="D10" s="7">
        <f>IF(B10="","",VLOOKUP(B10,'LISTA USUARIOS'!B3:D785,3,0))</f>
        <v>6396</v>
      </c>
      <c r="E10" s="10" t="s">
        <v>305</v>
      </c>
      <c r="F10" s="10" t="s">
        <v>306</v>
      </c>
      <c r="G10" s="10" t="s">
        <v>305</v>
      </c>
      <c r="H10" s="10"/>
      <c r="I10" s="10" t="s">
        <v>305</v>
      </c>
      <c r="J10" s="10"/>
      <c r="K10" s="10" t="s">
        <v>305</v>
      </c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10573</v>
      </c>
      <c r="C11" s="7" t="str">
        <f>IF(B11="","",VLOOKUP(B11,'LISTA USUARIOS'!B19:D807,2,0))</f>
        <v>Geraldo Bento de Carvalho</v>
      </c>
      <c r="D11" s="7">
        <f>IF(B11="","",VLOOKUP(B11,'LISTA USUARIOS'!B3:D787,3,0))</f>
        <v>6381</v>
      </c>
      <c r="E11" s="10" t="s">
        <v>305</v>
      </c>
      <c r="F11" s="10" t="s">
        <v>305</v>
      </c>
      <c r="G11" s="10" t="s">
        <v>305</v>
      </c>
      <c r="H11" s="10"/>
      <c r="I11" s="10" t="s">
        <v>305</v>
      </c>
      <c r="J11" s="10" t="s">
        <v>305</v>
      </c>
      <c r="K11" s="10" t="s">
        <v>305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6604</v>
      </c>
      <c r="C12" s="7" t="str">
        <f>IF(B12="","",VLOOKUP(B12,'LISTA USUARIOS'!B3:D779,2,0))</f>
        <v>GERALDO MAGELA PINTO</v>
      </c>
      <c r="D12" s="7">
        <f>IF(B12="","",VLOOKUP(B12,'LISTA USUARIOS'!B3:D788,3,0))</f>
        <v>6604</v>
      </c>
      <c r="E12" s="10"/>
      <c r="F12" s="10" t="s">
        <v>305</v>
      </c>
      <c r="G12" s="10"/>
      <c r="H12" s="10" t="s">
        <v>305</v>
      </c>
      <c r="I12" s="10"/>
      <c r="J12" s="10" t="s">
        <v>305</v>
      </c>
      <c r="K12" s="10"/>
      <c r="L12" s="10" t="s">
        <v>305</v>
      </c>
      <c r="M12" s="10"/>
      <c r="N12" s="10" t="s">
        <v>305</v>
      </c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32262</v>
      </c>
      <c r="C13" s="7" t="str">
        <f>IF(B13="","",VLOOKUP(B13,'LISTA USUARIOS'!B26:D814,2,0))</f>
        <v>Helias Salvador Rodrigues da Silva</v>
      </c>
      <c r="D13" s="7">
        <f>IF(B13="","",VLOOKUP(B13,'LISTA USUARIOS'!B3:D790,3,0))</f>
        <v>6549</v>
      </c>
      <c r="E13" s="10" t="s">
        <v>305</v>
      </c>
      <c r="F13" s="10"/>
      <c r="G13" s="10" t="s">
        <v>305</v>
      </c>
      <c r="H13" s="10"/>
      <c r="I13" s="10" t="s">
        <v>305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7077</v>
      </c>
      <c r="C14" s="7" t="str">
        <f>IF(B14="","",VLOOKUP(B14,'LISTA USUARIOS'!B7:D795,2,0))</f>
        <v>Isabela Linda Alves Barroso</v>
      </c>
      <c r="D14" s="7">
        <f>IF(B14="","",VLOOKUP(B14,'LISTA USUARIOS'!B3:D791,3,0))</f>
        <v>6399</v>
      </c>
      <c r="E14" s="10" t="s">
        <v>305</v>
      </c>
      <c r="F14" s="10" t="s">
        <v>305</v>
      </c>
      <c r="G14" s="10" t="s">
        <v>305</v>
      </c>
      <c r="H14" s="10" t="s">
        <v>305</v>
      </c>
      <c r="I14" s="10" t="s">
        <v>305</v>
      </c>
      <c r="J14" s="10" t="s">
        <v>305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16090</v>
      </c>
      <c r="C15" s="7" t="str">
        <f>IF(B15="","",VLOOKUP(B15,'LISTA USUARIOS'!B21:D809,2,0))</f>
        <v>Joao Carlos da Silva</v>
      </c>
      <c r="D15" s="7">
        <f>IF(B15="","",VLOOKUP(B15,'LISTA USUARIOS'!B6:D794,3,0))</f>
        <v>6539</v>
      </c>
      <c r="E15" s="10" t="s">
        <v>305</v>
      </c>
      <c r="F15" s="10" t="s">
        <v>305</v>
      </c>
      <c r="G15" s="10" t="s">
        <v>305</v>
      </c>
      <c r="H15" s="10" t="s">
        <v>305</v>
      </c>
      <c r="I15" s="10" t="s">
        <v>305</v>
      </c>
      <c r="J15" s="10" t="s">
        <v>305</v>
      </c>
      <c r="K15" s="10" t="s">
        <v>305</v>
      </c>
      <c r="L15" s="10"/>
      <c r="M15" s="10"/>
      <c r="N15" s="10" t="s">
        <v>305</v>
      </c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11708</v>
      </c>
      <c r="C16" s="7" t="str">
        <f>IF(B16="","",VLOOKUP(B16,'LISTA USUARIOS'!B3:D782,2,0))</f>
        <v>Jose Carlos Ferreira dos Santos</v>
      </c>
      <c r="D16" s="7">
        <f>IF(B16="","",VLOOKUP(B16,'LISTA USUARIOS'!B8:D796,3,0))</f>
        <v>6408</v>
      </c>
      <c r="E16" s="10" t="s">
        <v>305</v>
      </c>
      <c r="F16" s="10" t="s">
        <v>306</v>
      </c>
      <c r="G16" s="10" t="s">
        <v>305</v>
      </c>
      <c r="H16" s="10" t="s">
        <v>306</v>
      </c>
      <c r="I16" s="10" t="s">
        <v>305</v>
      </c>
      <c r="J16" s="10"/>
      <c r="K16" s="10" t="s">
        <v>305</v>
      </c>
      <c r="L16" s="10"/>
      <c r="M16" s="10" t="s">
        <v>305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6636</v>
      </c>
      <c r="C17" s="7" t="str">
        <f>IF(B17="","",VLOOKUP(B17,'LISTA USUARIOS'!B17:D805,2,0))</f>
        <v>JOSE MARIA DOS SANTOS</v>
      </c>
      <c r="D17" s="7">
        <f>IF(B17="","",VLOOKUP(B17,'LISTA USUARIOS'!B9:D797,3,0))</f>
        <v>6636</v>
      </c>
      <c r="E17" s="10" t="s">
        <v>306</v>
      </c>
      <c r="F17" s="10" t="s">
        <v>305</v>
      </c>
      <c r="G17" s="10"/>
      <c r="H17" s="10" t="s">
        <v>305</v>
      </c>
      <c r="I17" s="10"/>
      <c r="J17" s="10" t="s">
        <v>305</v>
      </c>
      <c r="K17" s="10"/>
      <c r="L17" s="10"/>
      <c r="M17" s="10" t="s">
        <v>305</v>
      </c>
      <c r="N17" s="10"/>
      <c r="O17" s="10"/>
      <c r="P17" s="10"/>
      <c r="Q17" s="10"/>
      <c r="R17" s="10"/>
      <c r="S17" s="10"/>
      <c r="T17" s="10"/>
    </row>
    <row r="18" spans="1:20" x14ac:dyDescent="0.25">
      <c r="A18" s="18">
        <v>14</v>
      </c>
      <c r="B18" s="8">
        <v>43272</v>
      </c>
      <c r="C18" s="7" t="str">
        <f>IF(B18="","",VLOOKUP(B18,'LISTA USUARIOS'!B5:D793,2,0))</f>
        <v>Kennedy Ederson da Silva de Deus</v>
      </c>
      <c r="D18" s="7">
        <f>IF(B18="","",VLOOKUP(B18,'LISTA USUARIOS'!B10:D798,3,0))</f>
        <v>6376</v>
      </c>
      <c r="E18" s="10" t="s">
        <v>306</v>
      </c>
      <c r="F18" s="10" t="s">
        <v>305</v>
      </c>
      <c r="G18" s="10"/>
      <c r="H18" s="10" t="s">
        <v>305</v>
      </c>
      <c r="I18" s="10"/>
      <c r="J18" s="10" t="s">
        <v>305</v>
      </c>
      <c r="K18" s="10"/>
      <c r="L18" s="10"/>
      <c r="M18" s="10" t="s">
        <v>305</v>
      </c>
      <c r="N18" s="10"/>
      <c r="O18" s="10"/>
      <c r="P18" s="10"/>
      <c r="Q18" s="10"/>
      <c r="R18" s="10"/>
      <c r="S18" s="10"/>
      <c r="T18" s="10"/>
    </row>
    <row r="19" spans="1:20" x14ac:dyDescent="0.25">
      <c r="A19" s="18">
        <v>15</v>
      </c>
      <c r="B19" s="8">
        <v>6665</v>
      </c>
      <c r="C19" s="7" t="str">
        <f>IF(B19="","",VLOOKUP(B19,'LISTA USUARIOS'!B28:D816,2,0))</f>
        <v>LAENDERSON JOSE DA SILVA SANTOS</v>
      </c>
      <c r="D19" s="7">
        <f>IF(B19="","",VLOOKUP(B19,'LISTA USUARIOS'!B11:D799,3,0))</f>
        <v>6665</v>
      </c>
      <c r="E19" s="10" t="s">
        <v>305</v>
      </c>
      <c r="F19" s="10" t="s">
        <v>305</v>
      </c>
      <c r="G19" s="10" t="s">
        <v>305</v>
      </c>
      <c r="H19" s="10" t="s">
        <v>305</v>
      </c>
      <c r="I19" s="10"/>
      <c r="J19" s="10" t="s">
        <v>305</v>
      </c>
      <c r="K19" s="10"/>
      <c r="L19" s="10" t="s">
        <v>305</v>
      </c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8">
        <v>16</v>
      </c>
      <c r="B20" s="8">
        <v>11086</v>
      </c>
      <c r="C20" s="7" t="str">
        <f>IF(B20="","",VLOOKUP(B20,'LISTA USUARIOS'!B15:D803,2,0))</f>
        <v>Luciana Vieira dos Santos</v>
      </c>
      <c r="D20" s="7">
        <f>IF(B20="","",VLOOKUP(B20,'LISTA USUARIOS'!B12:D800,3,0))</f>
        <v>6405</v>
      </c>
      <c r="E20" s="10" t="s">
        <v>305</v>
      </c>
      <c r="F20" s="10"/>
      <c r="G20" s="10" t="s">
        <v>305</v>
      </c>
      <c r="H20" s="10"/>
      <c r="I20" s="10" t="s">
        <v>305</v>
      </c>
      <c r="J20" s="10"/>
      <c r="K20" s="10" t="s">
        <v>305</v>
      </c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8">
        <v>17</v>
      </c>
      <c r="B21" s="8">
        <v>31638</v>
      </c>
      <c r="C21" s="7" t="str">
        <f>IF(B21="","",VLOOKUP(B21,'LISTA USUARIOS'!B12:D800,2,0))</f>
        <v>Marcelo Rodrigues Dutra</v>
      </c>
      <c r="D21" s="7">
        <f>IF(B21="","",VLOOKUP(B21,'LISTA USUARIOS'!B13:D801,3,0))</f>
        <v>6531</v>
      </c>
      <c r="E21" s="10" t="s">
        <v>305</v>
      </c>
      <c r="F21" s="10"/>
      <c r="G21" s="10" t="s">
        <v>305</v>
      </c>
      <c r="H21" s="10"/>
      <c r="I21" s="10" t="s">
        <v>305</v>
      </c>
      <c r="J21" s="10"/>
      <c r="K21" s="10"/>
      <c r="L21" s="10"/>
      <c r="M21" s="10" t="s">
        <v>305</v>
      </c>
      <c r="N21" s="10"/>
      <c r="O21" s="10"/>
      <c r="P21" s="10"/>
      <c r="Q21" s="10"/>
      <c r="R21" s="10"/>
      <c r="S21" s="10"/>
      <c r="T21" s="10"/>
    </row>
    <row r="22" spans="1:20" x14ac:dyDescent="0.25">
      <c r="A22" s="18">
        <v>18</v>
      </c>
      <c r="B22" s="8">
        <v>34210</v>
      </c>
      <c r="C22" s="7" t="str">
        <f>IF(B22="","",VLOOKUP(B22,'LISTA USUARIOS'!B3:D787,2,0))</f>
        <v>Marcos David de Jesus Souza</v>
      </c>
      <c r="D22" s="7">
        <f>IF(B22="","",VLOOKUP(B22,'LISTA USUARIOS'!B16:D804,3,0))</f>
        <v>6197</v>
      </c>
      <c r="E22" s="10" t="s">
        <v>305</v>
      </c>
      <c r="F22" s="10" t="s">
        <v>305</v>
      </c>
      <c r="G22" s="10" t="s">
        <v>305</v>
      </c>
      <c r="H22" s="10" t="s">
        <v>305</v>
      </c>
      <c r="I22" s="10"/>
      <c r="J22" s="10" t="s">
        <v>305</v>
      </c>
      <c r="K22" s="10"/>
      <c r="L22" s="10"/>
      <c r="M22" s="10" t="s">
        <v>305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18">
        <v>19</v>
      </c>
      <c r="B23" s="8">
        <v>6794</v>
      </c>
      <c r="C23" s="7" t="str">
        <f>IF(B23="","",VLOOKUP(B23,'LISTA USUARIOS'!B3:D780,2,0))</f>
        <v>MARCOS VINICIOS SANTOS GOMES</v>
      </c>
      <c r="D23" s="7">
        <f>IF(B23="","",VLOOKUP(B23,'LISTA USUARIOS'!B17:D805,3,0))</f>
        <v>6794</v>
      </c>
      <c r="E23" s="10" t="s">
        <v>305</v>
      </c>
      <c r="F23" s="10" t="s">
        <v>305</v>
      </c>
      <c r="G23" s="10" t="s">
        <v>305</v>
      </c>
      <c r="H23" s="10" t="s">
        <v>305</v>
      </c>
      <c r="I23" s="10"/>
      <c r="J23" s="10" t="s">
        <v>305</v>
      </c>
      <c r="K23" s="10"/>
      <c r="L23" s="10"/>
      <c r="M23" s="10" t="s">
        <v>305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26769</v>
      </c>
      <c r="C24" s="7" t="str">
        <f>IF(B24="","",VLOOKUP(B24,'LISTA USUARIOS'!B9:D797,2,0))</f>
        <v>MAURICIO COSTA DE OLIVEIRA JUNIOR</v>
      </c>
      <c r="D24" s="7">
        <f>IF(B24="","",VLOOKUP(B24,'LISTA USUARIOS'!B18:D806,3,0))</f>
        <v>6586</v>
      </c>
      <c r="E24" s="10" t="s">
        <v>306</v>
      </c>
      <c r="F24" s="10" t="s">
        <v>305</v>
      </c>
      <c r="G24" s="10" t="s">
        <v>306</v>
      </c>
      <c r="H24" s="10" t="s">
        <v>305</v>
      </c>
      <c r="I24" s="10"/>
      <c r="J24" s="10" t="s">
        <v>305</v>
      </c>
      <c r="K24" s="10"/>
      <c r="L24" s="10"/>
      <c r="M24" s="10"/>
      <c r="N24" s="10" t="s">
        <v>305</v>
      </c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27356</v>
      </c>
      <c r="C25" s="7" t="str">
        <f>IF(B25="","",VLOOKUP(B25,'LISTA USUARIOS'!B8:D796,2,0))</f>
        <v>Robert Rangel Cardoso dos Santos Dias</v>
      </c>
      <c r="D25" s="7">
        <f>IF(B25="","",VLOOKUP(B25,'LISTA USUARIOS'!B20:D808,3,0))</f>
        <v>6196</v>
      </c>
      <c r="E25" s="10" t="s">
        <v>306</v>
      </c>
      <c r="F25" s="10" t="s">
        <v>305</v>
      </c>
      <c r="G25" s="10" t="s">
        <v>306</v>
      </c>
      <c r="H25" s="10" t="s">
        <v>305</v>
      </c>
      <c r="I25" s="10"/>
      <c r="J25" s="10" t="s">
        <v>305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6862</v>
      </c>
      <c r="C26" s="7" t="str">
        <f>IF(B26="","",VLOOKUP(B26,'LISTA USUARIOS'!B22:D810,2,0))</f>
        <v>ROMARIO RODRIGUES LUCA DE JESUS</v>
      </c>
      <c r="D26" s="7">
        <f>IF(B26="","",VLOOKUP(B26,'LISTA USUARIOS'!B21:D809,3,0))</f>
        <v>6862</v>
      </c>
      <c r="E26" s="10" t="s">
        <v>306</v>
      </c>
      <c r="F26" s="10" t="s">
        <v>305</v>
      </c>
      <c r="G26" s="10" t="s">
        <v>306</v>
      </c>
      <c r="H26" s="10" t="s">
        <v>305</v>
      </c>
      <c r="I26" s="10"/>
      <c r="J26" s="10" t="s">
        <v>305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328</v>
      </c>
      <c r="C27" s="7" t="str">
        <f>IF(B27="","",VLOOKUP(B27,'LISTA USUARIOS'!B3:D784,2,0))</f>
        <v>RONALDO DE OLIVEIRA</v>
      </c>
      <c r="D27" s="7">
        <f>IF(B27="","",VLOOKUP(B27,'LISTA USUARIOS'!B22:D810,3,0))</f>
        <v>6581</v>
      </c>
      <c r="E27" s="10" t="s">
        <v>305</v>
      </c>
      <c r="F27" s="10" t="s">
        <v>305</v>
      </c>
      <c r="G27" s="10" t="s">
        <v>305</v>
      </c>
      <c r="H27" s="10" t="s">
        <v>305</v>
      </c>
      <c r="I27" s="10" t="s">
        <v>305</v>
      </c>
      <c r="J27" s="10"/>
      <c r="K27" s="10" t="s">
        <v>305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6679</v>
      </c>
      <c r="C28" s="7" t="str">
        <f>IF(B28="","",VLOOKUP(B28,'LISTA USUARIOS'!B31:D819,2,0))</f>
        <v>RONDINELY DOS SANTOS SILVA</v>
      </c>
      <c r="D28" s="7">
        <f>IF(B28="","",VLOOKUP(B28,'LISTA USUARIOS'!B23:D811,3,0))</f>
        <v>6679</v>
      </c>
      <c r="E28" s="10" t="s">
        <v>305</v>
      </c>
      <c r="F28" s="10" t="s">
        <v>305</v>
      </c>
      <c r="G28" s="10" t="s">
        <v>305</v>
      </c>
      <c r="H28" s="10" t="s">
        <v>306</v>
      </c>
      <c r="I28" s="10" t="s">
        <v>305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9603</v>
      </c>
      <c r="C29" s="7" t="str">
        <f>IF(B29="","",VLOOKUP(B29,'LISTA USUARIOS'!B24:D812,2,0))</f>
        <v>Selma Maria Pereira dos Santos</v>
      </c>
      <c r="D29" s="7">
        <f>IF(B29="","",VLOOKUP(B29,'LISTA USUARIOS'!B24:D812,3,0))</f>
        <v>6192</v>
      </c>
      <c r="E29" s="10" t="s">
        <v>305</v>
      </c>
      <c r="F29" s="10"/>
      <c r="G29" s="10" t="s">
        <v>305</v>
      </c>
      <c r="H29" s="10"/>
      <c r="I29" s="10" t="s">
        <v>305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6831</v>
      </c>
      <c r="C30" s="7" t="str">
        <f>IF(B30="","",VLOOKUP(B30,'LISTA USUARIOS'!B29:D817,2,0))</f>
        <v>SERGIO CLEBER DA SILVA</v>
      </c>
      <c r="D30" s="7">
        <f>IF(B30="","",VLOOKUP(B30,'LISTA USUARIOS'!B25:D813,3,0))</f>
        <v>6831</v>
      </c>
      <c r="E30" s="10" t="s">
        <v>305</v>
      </c>
      <c r="F30" s="10" t="s">
        <v>305</v>
      </c>
      <c r="G30" s="10" t="s">
        <v>305</v>
      </c>
      <c r="H30" s="10" t="s">
        <v>305</v>
      </c>
      <c r="I30" s="10" t="s">
        <v>305</v>
      </c>
      <c r="J30" s="10"/>
      <c r="K30" s="10" t="s">
        <v>305</v>
      </c>
      <c r="L30" s="10" t="s">
        <v>305</v>
      </c>
      <c r="M30" s="10" t="s">
        <v>305</v>
      </c>
      <c r="N30" s="10" t="s">
        <v>305</v>
      </c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9384</v>
      </c>
      <c r="C31" s="7" t="str">
        <f>IF(B31="","",VLOOKUP(B31,'LISTA USUARIOS'!B20:D808,2,0))</f>
        <v>Toni Ricardo dos Prazeres</v>
      </c>
      <c r="D31" s="7">
        <f>IF(B31="","",VLOOKUP(B31,'LISTA USUARIOS'!B26:D814,3,0))</f>
        <v>6193</v>
      </c>
      <c r="E31" s="10" t="s">
        <v>306</v>
      </c>
      <c r="F31" s="10" t="s">
        <v>305</v>
      </c>
      <c r="G31" s="10"/>
      <c r="H31" s="10" t="s">
        <v>305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6843</v>
      </c>
      <c r="C32" s="7" t="str">
        <f>IF(B32="","",VLOOKUP(B32,'LISTA USUARIOS'!B11:D799,2,0))</f>
        <v>WALDELIRIO SANTOS DE CASTRO</v>
      </c>
      <c r="D32" s="7">
        <f>IF(B32="","",VLOOKUP(B32,'LISTA USUARIOS'!B27:D815,3,0))</f>
        <v>6843</v>
      </c>
      <c r="E32" s="10" t="s">
        <v>305</v>
      </c>
      <c r="F32" s="10" t="s">
        <v>306</v>
      </c>
      <c r="G32" s="10" t="s">
        <v>305</v>
      </c>
      <c r="H32" s="10" t="s">
        <v>306</v>
      </c>
      <c r="I32" s="10" t="s">
        <v>305</v>
      </c>
      <c r="J32" s="10"/>
      <c r="K32" s="10" t="s">
        <v>305</v>
      </c>
      <c r="L32" s="10"/>
      <c r="M32" s="10" t="s">
        <v>306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6840</v>
      </c>
      <c r="C33" s="7" t="str">
        <f>IF(B33="","",VLOOKUP(B33,'LISTA USUARIOS'!B27:D815,2,0))</f>
        <v>WELLINGTON FIDELIS DOS SANTOS</v>
      </c>
      <c r="D33" s="7">
        <f>IF(B33="","",VLOOKUP(B33,'LISTA USUARIOS'!B28:D816,3,0))</f>
        <v>6840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/>
      <c r="J33" s="10" t="s">
        <v>306</v>
      </c>
      <c r="K33" s="10"/>
      <c r="L33" s="10" t="s">
        <v>306</v>
      </c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6612</v>
      </c>
      <c r="C34" s="7" t="str">
        <f>IF(B34="","",VLOOKUP(B34,'LISTA USUARIOS'!B3:D783,2,0))</f>
        <v>WILLIAN JACINTO DOS SANTOS</v>
      </c>
      <c r="D34" s="7">
        <f>IF(B34="","",VLOOKUP(B34,'LISTA USUARIOS'!B29:D817,3,0))</f>
        <v>6612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/>
      <c r="K34" s="10" t="s">
        <v>306</v>
      </c>
      <c r="L34" s="10"/>
      <c r="M34" s="10" t="s">
        <v>306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10809</v>
      </c>
      <c r="C35" s="7" t="str">
        <f>IF(B35="","",VLOOKUP(B35,'LISTA USUARIOS'!B3:D781,2,0))</f>
        <v>Wilter de Souza Correia</v>
      </c>
      <c r="D35" s="7">
        <f>IF(B35="","",VLOOKUP(B35,'LISTA USUARIOS'!B30:D818,3,0))</f>
        <v>6529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/>
      <c r="J35" s="10" t="s">
        <v>306</v>
      </c>
      <c r="K35" s="10"/>
      <c r="L35" s="10" t="s">
        <v>306</v>
      </c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/>
      <c r="C36" s="7" t="str">
        <f>IF(B36="","",VLOOKUP(B36,'LISTA USUARIOS'!B10:D798,2,0))</f>
        <v/>
      </c>
      <c r="D36" s="7" t="str">
        <f>IF(B36="","",VLOOKUP(B36,'LISTA USUARIOS'!B31:D819,3,0))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/>
      <c r="C37" s="7" t="str">
        <f>IF(B37="","",VLOOKUP(B37,'LISTA USUARIOS'!B32:D820,2,0))</f>
        <v/>
      </c>
      <c r="D37" s="7" t="str">
        <f>IF(B37="","",VLOOKUP(B37,'LISTA USUARIOS'!B32:D820,3,0))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/>
      <c r="C38" s="7" t="str">
        <f>IF(B38="","",VLOOKUP(B38,'LISTA USUARIOS'!B33:D821,2,0))</f>
        <v/>
      </c>
      <c r="D38" s="7" t="str">
        <f>IF(B38="","",VLOOKUP(B38,'LISTA USUARIOS'!B33:D821,3,0))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/>
      <c r="C39" s="7" t="str">
        <f>IF(B39="","",VLOOKUP(B39,'LISTA USUARIOS'!B34:D822,2,0))</f>
        <v/>
      </c>
      <c r="D39" s="7" t="str">
        <f>IF(B39="","",VLOOKUP(B39,'LISTA USUARIOS'!B34:D822,3,0))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/>
      <c r="C40" s="7" t="str">
        <f>IF(B40="","",VLOOKUP(B40,'LISTA USUARIOS'!B35:D823,2,0))</f>
        <v/>
      </c>
      <c r="D40" s="7" t="str">
        <f>IF(B40="","",VLOOKUP(B40,'LISTA USUARIOS'!B35:D823,3,0))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/>
      <c r="C41" s="7" t="str">
        <f>IF(B41="","",VLOOKUP(B41,'LISTA USUARIOS'!B36:D824,2,0))</f>
        <v/>
      </c>
      <c r="D41" s="7" t="str">
        <f>IF(B41="","",VLOOKUP(B41,'LISTA USUARIOS'!B36:D824,3,0))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/>
      <c r="C42" s="7" t="str">
        <f>IF(B42="","",VLOOKUP(B42,'LISTA USUARIOS'!B37:D825,2,0))</f>
        <v/>
      </c>
      <c r="D42" s="7" t="str">
        <f>IF(B42="","",VLOOKUP(B42,'LISTA USUARIOS'!B37:D825,3,0))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/>
      <c r="C43" s="7" t="str">
        <f>IF(B43="","",VLOOKUP(B43,'LISTA USUARIOS'!B38:D826,2,0))</f>
        <v/>
      </c>
      <c r="D43" s="7" t="str">
        <f>IF(B43="","",VLOOKUP(B43,'LISTA USUARIOS'!B38:D826,3,0))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/>
      <c r="C44" s="7" t="str">
        <f>IF(B44="","",VLOOKUP(B44,'LISTA USUARIOS'!B39:D827,2,0))</f>
        <v/>
      </c>
      <c r="D44" s="7" t="str">
        <f>IF(B44="","",VLOOKUP(B44,'LISTA USUARIOS'!B39:D827,3,0))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/>
      <c r="C45" s="7" t="str">
        <f>IF(B45="","",VLOOKUP(B45,'LISTA USUARIOS'!B40:D828,2,0))</f>
        <v/>
      </c>
      <c r="D45" s="7" t="str">
        <f>IF(B45="","",VLOOKUP(B45,'LISTA USUARIOS'!B40:D828,3,0))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</sheetData>
  <sortState ref="B5:D44">
    <sortCondition ref="C5:C44"/>
  </sortState>
  <mergeCells count="15">
    <mergeCell ref="A1:T1"/>
    <mergeCell ref="A3:A4"/>
    <mergeCell ref="B3:B4"/>
    <mergeCell ref="C3:C4"/>
    <mergeCell ref="D3:D4"/>
    <mergeCell ref="E3:F3"/>
    <mergeCell ref="G3:H3"/>
    <mergeCell ref="I3:J3"/>
    <mergeCell ref="K3:L3"/>
    <mergeCell ref="D2:T2"/>
    <mergeCell ref="A2:B2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workbookViewId="0">
      <pane xSplit="20" ySplit="4" topLeftCell="U17" activePane="bottomRight" state="frozen"/>
      <selection activeCell="F13" sqref="F13"/>
      <selection pane="topRight" activeCell="F13" sqref="F13"/>
      <selection pane="bottomLeft" activeCell="F13" sqref="F13"/>
      <selection pane="bottomRight" activeCell="M5" sqref="M5:N42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43532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6610</v>
      </c>
      <c r="C5" s="7" t="str">
        <f>IF(B5="","",VLOOKUP(B5,'LISTA USUARIOS'!B3:D781,2,0))</f>
        <v>ADRIANO ALEXANDRE MAGALHAES</v>
      </c>
      <c r="D5" s="7">
        <f>IF(B5="","",VLOOKUP(B5,'LISTA USUARIOS'!B3:D785,3,0))</f>
        <v>6610</v>
      </c>
      <c r="E5" s="10" t="s">
        <v>306</v>
      </c>
      <c r="F5" s="10" t="s">
        <v>305</v>
      </c>
      <c r="G5" s="10" t="s">
        <v>306</v>
      </c>
      <c r="H5" s="10" t="s">
        <v>305</v>
      </c>
      <c r="I5" s="10"/>
      <c r="J5" s="10" t="s">
        <v>305</v>
      </c>
      <c r="K5" s="10"/>
      <c r="L5" s="10" t="s">
        <v>305</v>
      </c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6632</v>
      </c>
      <c r="C6" s="7" t="str">
        <f>IF(B6="","",VLOOKUP(B6,'LISTA USUARIOS'!B3:D786,2,0))</f>
        <v>AGNALDO VIANA SANTOS</v>
      </c>
      <c r="D6" s="7">
        <f>IF(B6="","",VLOOKUP(B6,'LISTA USUARIOS'!B3:D786,3,0))</f>
        <v>6632</v>
      </c>
      <c r="E6" s="10" t="s">
        <v>306</v>
      </c>
      <c r="F6" s="10" t="s">
        <v>305</v>
      </c>
      <c r="G6" s="10" t="s">
        <v>306</v>
      </c>
      <c r="H6" s="10" t="s">
        <v>305</v>
      </c>
      <c r="I6" s="10"/>
      <c r="J6" s="10" t="s">
        <v>305</v>
      </c>
      <c r="K6" s="10"/>
      <c r="L6" s="10" t="s">
        <v>305</v>
      </c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20005</v>
      </c>
      <c r="C7" s="7" t="str">
        <f>IF(B7="","",VLOOKUP(B7,'LISTA USUARIOS'!B3:D790,2,0))</f>
        <v>ALESSANDRO MARQUES</v>
      </c>
      <c r="D7" s="7">
        <f>IF(B7="","",VLOOKUP(B7,'LISTA USUARIOS'!B3:D787,3,0))</f>
        <v>6587</v>
      </c>
      <c r="E7" s="10" t="s">
        <v>305</v>
      </c>
      <c r="F7" s="10" t="s">
        <v>306</v>
      </c>
      <c r="G7" s="10" t="s">
        <v>305</v>
      </c>
      <c r="H7" s="10" t="s">
        <v>306</v>
      </c>
      <c r="I7" s="10" t="s">
        <v>305</v>
      </c>
      <c r="J7" s="10"/>
      <c r="K7" s="10" t="s">
        <v>305</v>
      </c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6594</v>
      </c>
      <c r="C8" s="7" t="str">
        <f>IF(B8="","",VLOOKUP(B8,'LISTA USUARIOS'!B3:D787,2,0))</f>
        <v>ANA CAROLINA BELO DA SILVA MARCELINO</v>
      </c>
      <c r="D8" s="7">
        <f>IF(B8="","",VLOOKUP(B8,'LISTA USUARIOS'!B3:D788,3,0))</f>
        <v>6594</v>
      </c>
      <c r="E8" s="10" t="s">
        <v>305</v>
      </c>
      <c r="F8" s="10" t="s">
        <v>305</v>
      </c>
      <c r="G8" s="10" t="s">
        <v>305</v>
      </c>
      <c r="H8" s="10" t="s">
        <v>305</v>
      </c>
      <c r="I8" s="10" t="s">
        <v>305</v>
      </c>
      <c r="J8" s="10" t="s">
        <v>305</v>
      </c>
      <c r="K8" s="10"/>
      <c r="L8" s="10" t="s">
        <v>305</v>
      </c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18">
        <v>5</v>
      </c>
      <c r="B9" s="8">
        <v>10484</v>
      </c>
      <c r="C9" s="7" t="str">
        <f>IF(B9="","",VLOOKUP(B9,'LISTA USUARIOS'!B6:D794,2,0))</f>
        <v>Cristiano Ferreira do Amaral</v>
      </c>
      <c r="D9" s="7">
        <f>IF(B9="","",VLOOKUP(B9,'LISTA USUARIOS'!B3:D789,3,0))</f>
        <v>6377</v>
      </c>
      <c r="E9" s="10" t="s">
        <v>305</v>
      </c>
      <c r="F9" s="10" t="s">
        <v>305</v>
      </c>
      <c r="G9" s="10" t="s">
        <v>305</v>
      </c>
      <c r="H9" s="10" t="s">
        <v>305</v>
      </c>
      <c r="I9" s="10" t="s">
        <v>305</v>
      </c>
      <c r="J9" s="10" t="s">
        <v>305</v>
      </c>
      <c r="K9" s="10"/>
      <c r="L9" s="10" t="s">
        <v>305</v>
      </c>
      <c r="M9" s="10"/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6738</v>
      </c>
      <c r="C10" s="7" t="str">
        <f>IF(B10="","",VLOOKUP(B10,'LISTA USUARIOS'!B15:D803,2,0))</f>
        <v>DANILO GONÇALVES DIAS</v>
      </c>
      <c r="D10" s="7">
        <f>IF(B10="","",VLOOKUP(B10,'LISTA USUARIOS'!B3:D790,3,0))</f>
        <v>6738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/>
      <c r="J10" s="10" t="s">
        <v>305</v>
      </c>
      <c r="K10" s="10"/>
      <c r="L10" s="10" t="s">
        <v>305</v>
      </c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42033</v>
      </c>
      <c r="C11" s="7" t="str">
        <f>IF(B11="","",VLOOKUP(B11,'LISTA USUARIOS'!B3:D785,2,0))</f>
        <v>Douglas dos Santos</v>
      </c>
      <c r="D11" s="7">
        <f>IF(B11="","",VLOOKUP(B11,'LISTA USUARIOS'!B3:D791,3,0))</f>
        <v>6194</v>
      </c>
      <c r="E11" s="10" t="s">
        <v>305</v>
      </c>
      <c r="F11" s="10" t="s">
        <v>305</v>
      </c>
      <c r="G11" s="10" t="s">
        <v>305</v>
      </c>
      <c r="H11" s="10" t="s">
        <v>305</v>
      </c>
      <c r="I11" s="10"/>
      <c r="J11" s="10" t="s">
        <v>305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6744</v>
      </c>
      <c r="C12" s="7" t="str">
        <f>IF(B12="","",VLOOKUP(B12,'LISTA USUARIOS'!B18:D806,2,0))</f>
        <v>EDDGAR VERTELO FORTUNATO</v>
      </c>
      <c r="D12" s="7">
        <f>IF(B12="","",VLOOKUP(B12,'LISTA USUARIOS'!B4:D792,3,0))</f>
        <v>6744</v>
      </c>
      <c r="E12" s="10" t="s">
        <v>305</v>
      </c>
      <c r="F12" s="10" t="s">
        <v>305</v>
      </c>
      <c r="G12" s="10" t="s">
        <v>305</v>
      </c>
      <c r="H12" s="10" t="s">
        <v>305</v>
      </c>
      <c r="I12" s="10"/>
      <c r="J12" s="10" t="s">
        <v>305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11633</v>
      </c>
      <c r="C13" s="7" t="str">
        <f>IF(B13="","",VLOOKUP(B13,'LISTA USUARIOS'!B3:D779,2,0))</f>
        <v>Edmar dos Santos do Carmo Souza</v>
      </c>
      <c r="D13" s="7">
        <f>IF(B13="","",VLOOKUP(B13,'LISTA USUARIOS'!B5:D793,3,0))</f>
        <v>6396</v>
      </c>
      <c r="E13" s="10" t="s">
        <v>305</v>
      </c>
      <c r="F13" s="10" t="s">
        <v>305</v>
      </c>
      <c r="G13" s="10" t="s">
        <v>305</v>
      </c>
      <c r="H13" s="10" t="s">
        <v>305</v>
      </c>
      <c r="I13" s="10"/>
      <c r="J13" s="10" t="s">
        <v>305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6661</v>
      </c>
      <c r="C14" s="7" t="str">
        <f>IF(B14="","",VLOOKUP(B14,'LISTA USUARIOS'!B3:D791,2,0))</f>
        <v>FRANCIS PAULINO MARCELO ZACARIAS</v>
      </c>
      <c r="D14" s="7">
        <f>IF(B14="","",VLOOKUP(B14,'LISTA USUARIOS'!B6:D794,3,0))</f>
        <v>6661</v>
      </c>
      <c r="E14" s="10" t="s">
        <v>305</v>
      </c>
      <c r="F14" s="10" t="s">
        <v>305</v>
      </c>
      <c r="G14" s="10" t="s">
        <v>305</v>
      </c>
      <c r="H14" s="10" t="s">
        <v>305</v>
      </c>
      <c r="I14" s="10" t="s">
        <v>305</v>
      </c>
      <c r="J14" s="10" t="s">
        <v>305</v>
      </c>
      <c r="K14" s="10" t="s">
        <v>305</v>
      </c>
      <c r="L14" s="10" t="s">
        <v>305</v>
      </c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10573</v>
      </c>
      <c r="C15" s="7" t="str">
        <f>IF(B15="","",VLOOKUP(B15,'LISTA USUARIOS'!B3:D789,2,0))</f>
        <v>Geraldo Bento de Carvalho</v>
      </c>
      <c r="D15" s="7">
        <f>IF(B15="","",VLOOKUP(B15,'LISTA USUARIOS'!B7:D795,3,0))</f>
        <v>6381</v>
      </c>
      <c r="E15" s="10" t="s">
        <v>305</v>
      </c>
      <c r="F15" s="10" t="s">
        <v>306</v>
      </c>
      <c r="G15" s="10" t="s">
        <v>305</v>
      </c>
      <c r="H15" s="10" t="s">
        <v>306</v>
      </c>
      <c r="I15" s="10" t="s">
        <v>305</v>
      </c>
      <c r="J15" s="10"/>
      <c r="K15" s="10" t="s">
        <v>305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32262</v>
      </c>
      <c r="C16" s="7" t="str">
        <f>IF(B16="","",VLOOKUP(B16,'LISTA USUARIOS'!B3:D780,2,0))</f>
        <v>Helias Salvador Rodrigues da Silva</v>
      </c>
      <c r="D16" s="7">
        <f>IF(B16="","",VLOOKUP(B16,'LISTA USUARIOS'!B8:D796,3,0))</f>
        <v>6549</v>
      </c>
      <c r="E16" s="10" t="s">
        <v>305</v>
      </c>
      <c r="F16" s="10" t="s">
        <v>306</v>
      </c>
      <c r="G16" s="10" t="s">
        <v>305</v>
      </c>
      <c r="H16" s="10" t="s">
        <v>306</v>
      </c>
      <c r="I16" s="10" t="s">
        <v>305</v>
      </c>
      <c r="J16" s="10"/>
      <c r="K16" s="10" t="s">
        <v>305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6773</v>
      </c>
      <c r="C17" s="7" t="str">
        <f>IF(B17="","",VLOOKUP(B17,'LISTA USUARIOS'!B16:D804,2,0))</f>
        <v>JULIO PESSOA DE JESUS</v>
      </c>
      <c r="D17" s="7">
        <f>IF(B17="","",VLOOKUP(B17,'LISTA USUARIOS'!B9:D797,3,0))</f>
        <v>6773</v>
      </c>
      <c r="E17" s="10" t="s">
        <v>305</v>
      </c>
      <c r="F17" s="10"/>
      <c r="G17" s="10" t="s">
        <v>305</v>
      </c>
      <c r="H17" s="10"/>
      <c r="I17" s="10" t="s">
        <v>305</v>
      </c>
      <c r="J17" s="10"/>
      <c r="K17" s="10" t="s">
        <v>305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6778</v>
      </c>
      <c r="C18" s="7" t="str">
        <f>IF(B18="","",VLOOKUP(B18,'LISTA USUARIOS'!B14:D802,2,0))</f>
        <v>LEONIDAS GONÇALVES PEREIRA</v>
      </c>
      <c r="D18" s="7">
        <f>IF(B18="","",VLOOKUP(B18,'LISTA USUARIOS'!B10:D798,3,0))</f>
        <v>6778</v>
      </c>
      <c r="E18" s="10" t="s">
        <v>305</v>
      </c>
      <c r="F18" s="10" t="s">
        <v>306</v>
      </c>
      <c r="G18" s="10" t="s">
        <v>305</v>
      </c>
      <c r="H18" s="10" t="s">
        <v>306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6781</v>
      </c>
      <c r="C19" s="7" t="str">
        <f>IF(B19="","",VLOOKUP(B19,'LISTA USUARIOS'!B17:D805,2,0))</f>
        <v>LUCIO MAURO APOLINARIO</v>
      </c>
      <c r="D19" s="7">
        <f>IF(B19="","",VLOOKUP(B19,'LISTA USUARIOS'!B11:D799,3,0))</f>
        <v>6781</v>
      </c>
      <c r="E19" s="10" t="s">
        <v>305</v>
      </c>
      <c r="F19" s="10" t="s">
        <v>305</v>
      </c>
      <c r="G19" s="10" t="s">
        <v>305</v>
      </c>
      <c r="H19" s="10" t="s">
        <v>305</v>
      </c>
      <c r="I19" s="10"/>
      <c r="J19" s="10" t="s">
        <v>305</v>
      </c>
      <c r="K19" s="10"/>
      <c r="L19" s="10" t="s">
        <v>305</v>
      </c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23991</v>
      </c>
      <c r="C20" s="7" t="str">
        <f>IF(B20="","",VLOOKUP(B20,'LISTA USUARIOS'!B3:D788,2,0))</f>
        <v>Luiz Paulo da Silva Isidorio</v>
      </c>
      <c r="D20" s="7">
        <f>IF(B20="","",VLOOKUP(B20,'LISTA USUARIOS'!B12:D800,3,0))</f>
        <v>6434</v>
      </c>
      <c r="E20" s="10" t="s">
        <v>305</v>
      </c>
      <c r="F20" s="10" t="s">
        <v>305</v>
      </c>
      <c r="G20" s="10" t="s">
        <v>305</v>
      </c>
      <c r="H20" s="10" t="s">
        <v>305</v>
      </c>
      <c r="I20" s="10"/>
      <c r="J20" s="10" t="s">
        <v>305</v>
      </c>
      <c r="K20" s="10"/>
      <c r="L20" s="10" t="s">
        <v>305</v>
      </c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8">
        <v>17</v>
      </c>
      <c r="B21" s="8">
        <v>34210</v>
      </c>
      <c r="C21" s="7" t="str">
        <f>IF(B21="","",VLOOKUP(B21,'LISTA USUARIOS'!B12:D800,2,0))</f>
        <v>Marcos David de Jesus Souza</v>
      </c>
      <c r="D21" s="7">
        <f>IF(B21="","",VLOOKUP(B21,'LISTA USUARIOS'!B13:D801,3,0))</f>
        <v>6197</v>
      </c>
      <c r="E21" s="10" t="s">
        <v>305</v>
      </c>
      <c r="F21" s="10" t="s">
        <v>306</v>
      </c>
      <c r="G21" s="10" t="s">
        <v>305</v>
      </c>
      <c r="H21" s="10" t="s">
        <v>306</v>
      </c>
      <c r="I21" s="10" t="s">
        <v>305</v>
      </c>
      <c r="J21" s="10"/>
      <c r="K21" s="10" t="s">
        <v>305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8">
        <v>18</v>
      </c>
      <c r="B22" s="8">
        <v>6794</v>
      </c>
      <c r="C22" s="7" t="str">
        <f>IF(B22="","",VLOOKUP(B22,'LISTA USUARIOS'!B19:D807,2,0))</f>
        <v>MARCOS VINICIOS SANTOS GOMES</v>
      </c>
      <c r="D22" s="7">
        <f>IF(B22="","",VLOOKUP(B22,'LISTA USUARIOS'!B14:D802,3,0))</f>
        <v>6794</v>
      </c>
      <c r="E22" s="10" t="s">
        <v>306</v>
      </c>
      <c r="F22" s="10" t="s">
        <v>305</v>
      </c>
      <c r="G22" s="10" t="s">
        <v>306</v>
      </c>
      <c r="H22" s="10" t="s">
        <v>305</v>
      </c>
      <c r="I22" s="10"/>
      <c r="J22" s="10" t="s">
        <v>305</v>
      </c>
      <c r="K22" s="10"/>
      <c r="L22" s="10" t="s">
        <v>305</v>
      </c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8">
        <v>19</v>
      </c>
      <c r="B23" s="8">
        <v>6805</v>
      </c>
      <c r="C23" s="7" t="str">
        <f>IF(B23="","",VLOOKUP(B23,'LISTA USUARIOS'!B21:D809,2,0))</f>
        <v>PATRICIA VANIA DIAS</v>
      </c>
      <c r="D23" s="7">
        <f>IF(B23="","",VLOOKUP(B23,'LISTA USUARIOS'!B15:D803,3,0))</f>
        <v>6805</v>
      </c>
      <c r="E23" s="10" t="s">
        <v>305</v>
      </c>
      <c r="F23" s="10" t="s">
        <v>305</v>
      </c>
      <c r="G23" s="10" t="s">
        <v>305</v>
      </c>
      <c r="H23" s="10" t="s">
        <v>305</v>
      </c>
      <c r="I23" s="10"/>
      <c r="J23" s="10" t="s">
        <v>305</v>
      </c>
      <c r="K23" s="10"/>
      <c r="L23" s="10" t="s">
        <v>305</v>
      </c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6642</v>
      </c>
      <c r="C24" s="7" t="str">
        <f>IF(B24="","",VLOOKUP(B24,'LISTA USUARIOS'!B3:D783,2,0))</f>
        <v>PLINIO PEREIRA BODERA</v>
      </c>
      <c r="D24" s="7">
        <f>IF(B24="","",VLOOKUP(B24,'LISTA USUARIOS'!B16:D804,3,0))</f>
        <v>6642</v>
      </c>
      <c r="E24" s="10" t="s">
        <v>305</v>
      </c>
      <c r="F24" s="10" t="s">
        <v>305</v>
      </c>
      <c r="G24" s="10" t="s">
        <v>305</v>
      </c>
      <c r="H24" s="10" t="s">
        <v>305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6862</v>
      </c>
      <c r="C25" s="7" t="str">
        <f>IF(B25="","",VLOOKUP(B25,'LISTA USUARIOS'!B22:D810,2,0))</f>
        <v>ROMARIO RODRIGUES LUCA DE JESUS</v>
      </c>
      <c r="D25" s="7">
        <f>IF(B25="","",VLOOKUP(B25,'LISTA USUARIOS'!B17:D805,3,0))</f>
        <v>6862</v>
      </c>
      <c r="E25" s="10" t="s">
        <v>305</v>
      </c>
      <c r="F25" s="10" t="s">
        <v>305</v>
      </c>
      <c r="G25" s="10" t="s">
        <v>305</v>
      </c>
      <c r="H25" s="10" t="s">
        <v>305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6679</v>
      </c>
      <c r="C26" s="7" t="str">
        <f>IF(B26="","",VLOOKUP(B26,'LISTA USUARIOS'!B3:D784,2,0))</f>
        <v>RONDINELY DOS SANTOS SILVA</v>
      </c>
      <c r="D26" s="7">
        <f>IF(B26="","",VLOOKUP(B26,'LISTA USUARIOS'!B18:D806,3,0))</f>
        <v>6679</v>
      </c>
      <c r="E26" s="10" t="s">
        <v>305</v>
      </c>
      <c r="F26" s="10" t="s">
        <v>305</v>
      </c>
      <c r="G26" s="10" t="s">
        <v>305</v>
      </c>
      <c r="H26" s="10" t="s">
        <v>305</v>
      </c>
      <c r="I26" s="10" t="s">
        <v>305</v>
      </c>
      <c r="J26" s="10"/>
      <c r="K26" s="10" t="s">
        <v>305</v>
      </c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28362</v>
      </c>
      <c r="C27" s="7" t="str">
        <f>IF(B27="","",VLOOKUP(B27,'LISTA USUARIOS'!B9:D797,2,0))</f>
        <v>Rubens dos Santos</v>
      </c>
      <c r="D27" s="7">
        <f>IF(B27="","",VLOOKUP(B27,'LISTA USUARIOS'!B19:D807,3,0))</f>
        <v>6384</v>
      </c>
      <c r="E27" s="10" t="s">
        <v>305</v>
      </c>
      <c r="F27" s="10" t="s">
        <v>305</v>
      </c>
      <c r="G27" s="10" t="s">
        <v>305</v>
      </c>
      <c r="H27" s="10" t="s">
        <v>305</v>
      </c>
      <c r="I27" s="10" t="s">
        <v>305</v>
      </c>
      <c r="J27" s="10"/>
      <c r="K27" s="10" t="s">
        <v>305</v>
      </c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9384</v>
      </c>
      <c r="C28" s="7" t="str">
        <f>IF(B28="","",VLOOKUP(B28,'LISTA USUARIOS'!B10:D798,2,0))</f>
        <v>Toni Ricardo dos Prazeres</v>
      </c>
      <c r="D28" s="7">
        <f>IF(B28="","",VLOOKUP(B28,'LISTA USUARIOS'!B20:D808,3,0))</f>
        <v>6193</v>
      </c>
      <c r="E28" s="10" t="s">
        <v>306</v>
      </c>
      <c r="F28" s="10" t="s">
        <v>305</v>
      </c>
      <c r="G28" s="10" t="s">
        <v>306</v>
      </c>
      <c r="H28" s="10" t="s">
        <v>305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6842</v>
      </c>
      <c r="C29" s="7" t="str">
        <f>IF(B29="","",VLOOKUP(B29,'LISTA USUARIOS'!B25:D813,2,0))</f>
        <v>WAGNER JESUS LIMEIRA</v>
      </c>
      <c r="D29" s="7">
        <f>IF(B29="","",VLOOKUP(B29,'LISTA USUARIOS'!B21:D809,3,0))</f>
        <v>6842</v>
      </c>
      <c r="E29" s="10" t="s">
        <v>305</v>
      </c>
      <c r="F29" s="10" t="s">
        <v>306</v>
      </c>
      <c r="G29" s="10" t="s">
        <v>305</v>
      </c>
      <c r="H29" s="10" t="s">
        <v>306</v>
      </c>
      <c r="I29" s="10" t="s">
        <v>305</v>
      </c>
      <c r="J29" s="10"/>
      <c r="K29" s="10" t="s">
        <v>305</v>
      </c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6843</v>
      </c>
      <c r="C30" s="7" t="str">
        <f>IF(B30="","",VLOOKUP(B30,'LISTA USUARIOS'!B23:D811,2,0))</f>
        <v>WALDELIRIO SANTOS DE CASTRO</v>
      </c>
      <c r="D30" s="7">
        <f>IF(B30="","",VLOOKUP(B30,'LISTA USUARIOS'!B22:D810,3,0))</f>
        <v>6843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/>
      <c r="J30" s="10" t="s">
        <v>306</v>
      </c>
      <c r="K30" s="10"/>
      <c r="L30" s="10" t="s">
        <v>306</v>
      </c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35038</v>
      </c>
      <c r="C31" s="7" t="str">
        <f>IF(B31="","",VLOOKUP(B31,'LISTA USUARIOS'!B7:D795,2,0))</f>
        <v>Wanderson Consolacao Rosa</v>
      </c>
      <c r="D31" s="7">
        <f>IF(B31="","",VLOOKUP(B31,'LISTA USUARIOS'!B23:D811,3,0))</f>
        <v>6383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36237</v>
      </c>
      <c r="C32" s="7" t="str">
        <f>IF(B32="","",VLOOKUP(B32,'LISTA USUARIOS'!B5:D793,2,0))</f>
        <v>Willian Cirera</v>
      </c>
      <c r="D32" s="7">
        <f>IF(B32="","",VLOOKUP(B32,'LISTA USUARIOS'!B24:D812,3,0))</f>
        <v>6538</v>
      </c>
      <c r="E32" s="10" t="s">
        <v>306</v>
      </c>
      <c r="F32" s="10" t="s">
        <v>306</v>
      </c>
      <c r="G32" s="10" t="s">
        <v>306</v>
      </c>
      <c r="H32" s="10" t="s">
        <v>306</v>
      </c>
      <c r="I32" s="10"/>
      <c r="J32" s="10" t="s">
        <v>306</v>
      </c>
      <c r="K32" s="10"/>
      <c r="L32" s="10" t="s">
        <v>306</v>
      </c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6612</v>
      </c>
      <c r="C33" s="7" t="str">
        <f>IF(B33="","",VLOOKUP(B33,'LISTA USUARIOS'!B20:D808,2,0))</f>
        <v>WILLIAN JACINTO DOS SANTOS</v>
      </c>
      <c r="D33" s="7">
        <f>IF(B33="","",VLOOKUP(B33,'LISTA USUARIOS'!B25:D813,3,0))</f>
        <v>6612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/>
      <c r="J33" s="10"/>
      <c r="K33" s="10" t="s">
        <v>306</v>
      </c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/>
      <c r="C34" s="7" t="str">
        <f>IF(B34="","",VLOOKUP(B34,'LISTA USUARIOS'!B26:D814,2,0))</f>
        <v/>
      </c>
      <c r="D34" s="7" t="str">
        <f>IF(B34="","",VLOOKUP(B34,'LISTA USUARIOS'!B26:D814,3,0))</f>
        <v/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/>
      <c r="C35" s="7" t="str">
        <f>IF(B35="","",VLOOKUP(B35,'LISTA USUARIOS'!B27:D815,2,0))</f>
        <v/>
      </c>
      <c r="D35" s="7" t="str">
        <f>IF(B35="","",VLOOKUP(B35,'LISTA USUARIOS'!B27:D815,3,0))</f>
        <v/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/>
      <c r="C36" s="7" t="str">
        <f>IF(B36="","",VLOOKUP(B36,'LISTA USUARIOS'!B28:D816,2,0))</f>
        <v/>
      </c>
      <c r="D36" s="7" t="str">
        <f>IF(B36="","",VLOOKUP(B36,'LISTA USUARIOS'!B28:D816,3,0))</f>
        <v/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/>
      <c r="C37" s="7" t="str">
        <f>IF(B37="","",VLOOKUP(B37,'LISTA USUARIOS'!B29:D817,2,0))</f>
        <v/>
      </c>
      <c r="D37" s="7" t="str">
        <f>IF(B37="","",VLOOKUP(B37,'LISTA USUARIOS'!B29:D817,3,0))</f>
        <v/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/>
      <c r="C38" s="7" t="str">
        <f>IF(B38="","",VLOOKUP(B38,'LISTA USUARIOS'!B30:D818,2,0))</f>
        <v/>
      </c>
      <c r="D38" s="7" t="str">
        <f>IF(B38="","",VLOOKUP(B38,'LISTA USUARIOS'!B30:D818,3,0))</f>
        <v/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/>
      <c r="C39" s="7" t="str">
        <f>IF(B39="","",VLOOKUP(B39,'LISTA USUARIOS'!B31:D819,2,0))</f>
        <v/>
      </c>
      <c r="D39" s="7" t="str">
        <f>IF(B39="","",VLOOKUP(B39,'LISTA USUARIOS'!B31:D819,3,0))</f>
        <v/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/>
      <c r="C40" s="7" t="str">
        <f>IF(B40="","",VLOOKUP(B40,'LISTA USUARIOS'!B32:D820,2,0))</f>
        <v/>
      </c>
      <c r="D40" s="7" t="str">
        <f>IF(B40="","",VLOOKUP(B40,'LISTA USUARIOS'!B32:D820,3,0))</f>
        <v/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/>
      <c r="C41" s="7" t="str">
        <f>IF(B41="","",VLOOKUP(B41,'LISTA USUARIOS'!B33:D821,2,0))</f>
        <v/>
      </c>
      <c r="D41" s="7" t="str">
        <f>IF(B41="","",VLOOKUP(B41,'LISTA USUARIOS'!B33:D821,3,0))</f>
        <v/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/>
      <c r="C42" s="7" t="str">
        <f>IF(B42="","",VLOOKUP(B42,'LISTA USUARIOS'!B34:D822,2,0))</f>
        <v/>
      </c>
      <c r="D42" s="7" t="str">
        <f>IF(B42="","",VLOOKUP(B42,'LISTA USUARIOS'!B34:D822,3,0))</f>
        <v/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/>
      <c r="C43" s="7" t="str">
        <f>IF(B43="","",VLOOKUP(B43,'LISTA USUARIOS'!B35:D823,2,0))</f>
        <v/>
      </c>
      <c r="D43" s="7" t="str">
        <f>IF(B43="","",VLOOKUP(B43,'LISTA USUARIOS'!B35:D823,3,0))</f>
        <v/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/>
      <c r="C44" s="7" t="str">
        <f>IF(B44="","",VLOOKUP(B44,'LISTA USUARIOS'!B36:D824,2,0))</f>
        <v/>
      </c>
      <c r="D44" s="7" t="str">
        <f>IF(B44="","",VLOOKUP(B44,'LISTA USUARIOS'!B36:D824,3,0))</f>
        <v/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/>
      <c r="C45" s="7" t="str">
        <f>IF(B45="","",VLOOKUP(B45,'LISTA USUARIOS'!B37:D825,2,0))</f>
        <v/>
      </c>
      <c r="D45" s="7" t="str">
        <f>IF(B45="","",VLOOKUP(B45,'LISTA USUARIOS'!B37:D825,3,0))</f>
        <v/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/>
      <c r="C46" s="7" t="str">
        <f>IF(B46="","",VLOOKUP(B46,'LISTA USUARIOS'!B38:D826,2,0))</f>
        <v/>
      </c>
      <c r="D46" s="7" t="str">
        <f>IF(B46="","",VLOOKUP(B46,'LISTA USUARIOS'!B38:D826,3,0))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/>
      <c r="C47" s="7" t="str">
        <f>IF(B47="","",VLOOKUP(B47,'LISTA USUARIOS'!B39:D827,2,0))</f>
        <v/>
      </c>
      <c r="D47" s="7" t="str">
        <f>IF(B47="","",VLOOKUP(B47,'LISTA USUARIOS'!B39:D827,3,0))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/>
      <c r="C48" s="7" t="str">
        <f>IF(B48="","",VLOOKUP(B48,'LISTA USUARIOS'!B40:D828,2,0))</f>
        <v/>
      </c>
      <c r="D48" s="7" t="str">
        <f>IF(B48="","",VLOOKUP(B48,'LISTA USUARIOS'!B40:D828,3,0))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</sheetData>
  <sortState ref="B5:C39">
    <sortCondition ref="C5:C3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zoomScale="90" zoomScaleNormal="90" workbookViewId="0">
      <pane xSplit="20" ySplit="4" topLeftCell="U24" activePane="bottomRight" state="frozen"/>
      <selection activeCell="F13" sqref="F13"/>
      <selection pane="topRight" activeCell="F13" sqref="F13"/>
      <selection pane="bottomLeft" activeCell="F13" sqref="F13"/>
      <selection pane="bottomRight" activeCell="J47" sqref="J4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43535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6628</v>
      </c>
      <c r="C5" s="7" t="str">
        <f>IF(B5="","",VLOOKUP(B5,'LISTA USUARIOS'!B3:D787,2,0))</f>
        <v>ABILIO PEREIRA FILHO</v>
      </c>
      <c r="D5" s="7">
        <f>IF(B5="","",VLOOKUP(B5,'LISTA USUARIOS'!B3:D783,3,0))</f>
        <v>6628</v>
      </c>
      <c r="E5" s="10" t="s">
        <v>305</v>
      </c>
      <c r="F5" s="10" t="s">
        <v>305</v>
      </c>
      <c r="G5" s="10" t="s">
        <v>305</v>
      </c>
      <c r="H5" s="10" t="s">
        <v>305</v>
      </c>
      <c r="I5" s="10" t="s">
        <v>305</v>
      </c>
      <c r="J5" s="10"/>
      <c r="K5" s="10" t="s">
        <v>305</v>
      </c>
      <c r="L5" s="10"/>
      <c r="M5" s="10" t="s">
        <v>305</v>
      </c>
      <c r="N5" s="10" t="s">
        <v>305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6610</v>
      </c>
      <c r="C6" s="7" t="str">
        <f>IF(B6="","",VLOOKUP(B6,'LISTA USUARIOS'!B3:D781,2,0))</f>
        <v>ADRIANO ALEXANDRE MAGALHAES</v>
      </c>
      <c r="D6" s="7">
        <f>IF(B6="","",VLOOKUP(B6,'LISTA USUARIOS'!B3:D784,3,0))</f>
        <v>6610</v>
      </c>
      <c r="E6" s="10" t="s">
        <v>305</v>
      </c>
      <c r="F6" s="10" t="s">
        <v>305</v>
      </c>
      <c r="G6" s="10" t="s">
        <v>305</v>
      </c>
      <c r="H6" s="10" t="s">
        <v>305</v>
      </c>
      <c r="I6" s="10" t="s">
        <v>305</v>
      </c>
      <c r="J6" s="10"/>
      <c r="K6" s="10"/>
      <c r="L6" s="10" t="s">
        <v>305</v>
      </c>
      <c r="M6" s="10"/>
      <c r="N6" s="10" t="s">
        <v>305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10484</v>
      </c>
      <c r="C7" s="7" t="str">
        <f>IF(B7="","",VLOOKUP(B7,'LISTA USUARIOS'!B3:D791,2,0))</f>
        <v>Cristiano Ferreira do Amaral</v>
      </c>
      <c r="D7" s="7">
        <f>IF(B7="","",VLOOKUP(B7,'LISTA USUARIOS'!B3:D785,3,0))</f>
        <v>6377</v>
      </c>
      <c r="E7" s="10" t="s">
        <v>305</v>
      </c>
      <c r="F7" s="10" t="s">
        <v>305</v>
      </c>
      <c r="G7" s="10" t="s">
        <v>305</v>
      </c>
      <c r="H7" s="10" t="s">
        <v>305</v>
      </c>
      <c r="I7" s="10" t="s">
        <v>305</v>
      </c>
      <c r="J7" s="10"/>
      <c r="K7" s="10"/>
      <c r="L7" s="10" t="s">
        <v>305</v>
      </c>
      <c r="M7" s="10" t="s">
        <v>305</v>
      </c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6669</v>
      </c>
      <c r="C8" s="7" t="str">
        <f>IF(B8="","",VLOOKUP(B8,'LISTA USUARIOS'!B12:D800,2,0))</f>
        <v>CRISTIANO RODRIGUES</v>
      </c>
      <c r="D8" s="7">
        <f>IF(B8="","",VLOOKUP(B8,'LISTA USUARIOS'!B3:D786,3,0))</f>
        <v>6669</v>
      </c>
      <c r="E8" s="10" t="s">
        <v>305</v>
      </c>
      <c r="F8" s="10" t="s">
        <v>306</v>
      </c>
      <c r="G8" s="10" t="s">
        <v>305</v>
      </c>
      <c r="H8" s="10" t="s">
        <v>306</v>
      </c>
      <c r="I8" s="10" t="s">
        <v>305</v>
      </c>
      <c r="J8" s="10"/>
      <c r="K8" s="10"/>
      <c r="L8" s="10"/>
      <c r="M8" s="10"/>
      <c r="N8" s="10" t="s">
        <v>305</v>
      </c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6858</v>
      </c>
      <c r="C9" s="7" t="str">
        <f>IF(B9="","",VLOOKUP(B9,'LISTA USUARIOS'!B27:D815,2,0))</f>
        <v>DAISSA APARECIDA DECARVALHO</v>
      </c>
      <c r="D9" s="7">
        <f>IF(B9="","",VLOOKUP(B9,'LISTA USUARIOS'!B3:D787,3,0))</f>
        <v>6858</v>
      </c>
      <c r="E9" s="10" t="s">
        <v>306</v>
      </c>
      <c r="F9" s="10" t="s">
        <v>305</v>
      </c>
      <c r="G9" s="10" t="s">
        <v>306</v>
      </c>
      <c r="H9" s="10" t="s">
        <v>305</v>
      </c>
      <c r="I9" s="10"/>
      <c r="J9" s="10" t="s">
        <v>305</v>
      </c>
      <c r="K9" s="10"/>
      <c r="L9" s="10" t="s">
        <v>305</v>
      </c>
      <c r="M9" s="10"/>
      <c r="N9" s="10" t="s">
        <v>305</v>
      </c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6687</v>
      </c>
      <c r="C10" s="7" t="str">
        <f>IF(B10="","",VLOOKUP(B10,'LISTA USUARIOS'!B8:D796,2,0))</f>
        <v>DANILO VENANCIO</v>
      </c>
      <c r="D10" s="7">
        <f>IF(B10="","",VLOOKUP(B10,'LISTA USUARIOS'!B3:D788,3,0))</f>
        <v>6687</v>
      </c>
      <c r="E10" s="10" t="s">
        <v>306</v>
      </c>
      <c r="F10" s="10" t="s">
        <v>305</v>
      </c>
      <c r="G10" s="10" t="s">
        <v>306</v>
      </c>
      <c r="H10" s="10" t="s">
        <v>305</v>
      </c>
      <c r="I10" s="10"/>
      <c r="J10" s="10" t="s">
        <v>305</v>
      </c>
      <c r="K10" s="10"/>
      <c r="L10" s="10" t="s">
        <v>305</v>
      </c>
      <c r="M10" s="10" t="s">
        <v>305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6855</v>
      </c>
      <c r="C11" s="7" t="str">
        <f>IF(B11="","",VLOOKUP(B11,'LISTA USUARIOS'!B32:D820,2,0))</f>
        <v>DENIS CARDOSO COSTA</v>
      </c>
      <c r="D11" s="7">
        <f>IF(B11="","",VLOOKUP(B11,'LISTA USUARIOS'!B3:D789,3,0))</f>
        <v>6855</v>
      </c>
      <c r="E11" s="10" t="s">
        <v>305</v>
      </c>
      <c r="F11" s="10" t="s">
        <v>306</v>
      </c>
      <c r="G11" s="10" t="s">
        <v>305</v>
      </c>
      <c r="H11" s="10" t="s">
        <v>306</v>
      </c>
      <c r="I11" s="10" t="s">
        <v>305</v>
      </c>
      <c r="J11" s="10"/>
      <c r="K11" s="10" t="s">
        <v>305</v>
      </c>
      <c r="L11" s="10"/>
      <c r="M11" s="10"/>
      <c r="N11" s="10" t="s">
        <v>305</v>
      </c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6742</v>
      </c>
      <c r="C12" s="7" t="str">
        <f>IF(B12="","",VLOOKUP(B12,'LISTA USUARIOS'!B9:D797,2,0))</f>
        <v>DENNER XAVIER DE MOURA</v>
      </c>
      <c r="D12" s="7">
        <f>IF(B12="","",VLOOKUP(B12,'LISTA USUARIOS'!B3:D790,3,0))</f>
        <v>6742</v>
      </c>
      <c r="E12" s="10" t="s">
        <v>305</v>
      </c>
      <c r="F12" s="10" t="s">
        <v>305</v>
      </c>
      <c r="G12" s="10" t="s">
        <v>305</v>
      </c>
      <c r="H12" s="10" t="s">
        <v>305</v>
      </c>
      <c r="I12" s="10"/>
      <c r="J12" s="10" t="s">
        <v>305</v>
      </c>
      <c r="K12" s="10" t="s">
        <v>305</v>
      </c>
      <c r="L12" s="10" t="s">
        <v>305</v>
      </c>
      <c r="M12" s="10" t="s">
        <v>305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6622</v>
      </c>
      <c r="C13" s="7" t="str">
        <f>IF(B13="","",VLOOKUP(B13,'LISTA USUARIOS'!B10:D798,2,0))</f>
        <v>DIANA RODRIGUES DA SILVA</v>
      </c>
      <c r="D13" s="7">
        <f>IF(B13="","",VLOOKUP(B13,'LISTA USUARIOS'!B3:D791,3,0))</f>
        <v>6622</v>
      </c>
      <c r="E13" s="10" t="s">
        <v>305</v>
      </c>
      <c r="F13" s="10"/>
      <c r="G13" s="10" t="s">
        <v>305</v>
      </c>
      <c r="H13" s="10"/>
      <c r="I13" s="10" t="s">
        <v>305</v>
      </c>
      <c r="J13" s="10"/>
      <c r="K13" s="10" t="s">
        <v>305</v>
      </c>
      <c r="L13" s="10"/>
      <c r="M13" s="10" t="s">
        <v>305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42033</v>
      </c>
      <c r="C14" s="7" t="str">
        <f>IF(B14="","",VLOOKUP(B14,'LISTA USUARIOS'!B3:D789,2,0))</f>
        <v>Douglas dos Santos</v>
      </c>
      <c r="D14" s="7">
        <f>IF(B14="","",VLOOKUP(B14,'LISTA USUARIOS'!B4:D792,3,0))</f>
        <v>6194</v>
      </c>
      <c r="E14" s="10" t="s">
        <v>305</v>
      </c>
      <c r="F14" s="10" t="s">
        <v>305</v>
      </c>
      <c r="G14" s="10" t="s">
        <v>305</v>
      </c>
      <c r="H14" s="10" t="s">
        <v>305</v>
      </c>
      <c r="I14" s="10" t="s">
        <v>305</v>
      </c>
      <c r="J14" s="10"/>
      <c r="K14" s="10" t="s">
        <v>305</v>
      </c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6761</v>
      </c>
      <c r="C15" s="7" t="str">
        <f>IF(B15="","",VLOOKUP(B15,'LISTA USUARIOS'!B22:D810,2,0))</f>
        <v>GISLENE CANDIDA DE JESUS ALMEIDA</v>
      </c>
      <c r="D15" s="7">
        <f>IF(B15="","",VLOOKUP(B15,'LISTA USUARIOS'!B5:D793,3,0))</f>
        <v>6761</v>
      </c>
      <c r="E15" s="10" t="s">
        <v>306</v>
      </c>
      <c r="F15" s="10" t="s">
        <v>305</v>
      </c>
      <c r="G15" s="10" t="s">
        <v>306</v>
      </c>
      <c r="H15" s="10" t="s">
        <v>305</v>
      </c>
      <c r="I15" s="10"/>
      <c r="J15" s="10"/>
      <c r="K15" s="10"/>
      <c r="L15" s="10"/>
      <c r="M15" s="10"/>
      <c r="N15" s="10" t="s">
        <v>305</v>
      </c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27857</v>
      </c>
      <c r="C16" s="7" t="str">
        <f>IF(B16="","",VLOOKUP(B16,'LISTA USUARIOS'!B3:D790,2,0))</f>
        <v>Guilherme Garofo Costa</v>
      </c>
      <c r="D16" s="7">
        <f>IF(B16="","",VLOOKUP(B16,'LISTA USUARIOS'!B6:D794,3,0))</f>
        <v>6387</v>
      </c>
      <c r="E16" s="10" t="s">
        <v>306</v>
      </c>
      <c r="F16" s="10" t="s">
        <v>305</v>
      </c>
      <c r="G16" s="10" t="s">
        <v>306</v>
      </c>
      <c r="H16" s="10" t="s">
        <v>305</v>
      </c>
      <c r="I16" s="10"/>
      <c r="J16" s="10" t="s">
        <v>305</v>
      </c>
      <c r="K16" s="10"/>
      <c r="L16" s="10" t="s">
        <v>305</v>
      </c>
      <c r="M16" s="10" t="s">
        <v>305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32262</v>
      </c>
      <c r="C17" s="7" t="str">
        <f>IF(B17="","",VLOOKUP(B17,'LISTA USUARIOS'!B13:D801,2,0))</f>
        <v>Helias Salvador Rodrigues da Silva</v>
      </c>
      <c r="D17" s="7">
        <f>IF(B17="","",VLOOKUP(B17,'LISTA USUARIOS'!B7:D795,3,0))</f>
        <v>6549</v>
      </c>
      <c r="E17" s="10" t="s">
        <v>305</v>
      </c>
      <c r="F17" s="10" t="s">
        <v>306</v>
      </c>
      <c r="G17" s="10" t="s">
        <v>305</v>
      </c>
      <c r="H17" s="10" t="s">
        <v>306</v>
      </c>
      <c r="I17" s="10" t="s">
        <v>305</v>
      </c>
      <c r="J17" s="10"/>
      <c r="K17" s="10" t="s">
        <v>305</v>
      </c>
      <c r="L17" s="10"/>
      <c r="M17" s="10" t="s">
        <v>305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6856</v>
      </c>
      <c r="C18" s="7" t="str">
        <f>IF(B18="","",VLOOKUP(B18,'LISTA USUARIOS'!B30:D818,2,0))</f>
        <v>JOEL DE OLIVEIRA ESTEVAM</v>
      </c>
      <c r="D18" s="7">
        <f>IF(B18="","",VLOOKUP(B18,'LISTA USUARIOS'!B8:D796,3,0))</f>
        <v>6856</v>
      </c>
      <c r="E18" s="10" t="s">
        <v>305</v>
      </c>
      <c r="F18" s="10"/>
      <c r="G18" s="10" t="s">
        <v>305</v>
      </c>
      <c r="H18" s="10"/>
      <c r="I18" s="10" t="s">
        <v>305</v>
      </c>
      <c r="J18" s="10"/>
      <c r="K18" s="10" t="s">
        <v>305</v>
      </c>
      <c r="L18" s="10"/>
      <c r="M18" s="10"/>
      <c r="N18" s="10" t="s">
        <v>305</v>
      </c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11708</v>
      </c>
      <c r="C19" s="7" t="str">
        <f>IF(B19="","",VLOOKUP(B19,'LISTA USUARIOS'!B25:D813,2,0))</f>
        <v>Jose Carlos Ferreira dos Santos</v>
      </c>
      <c r="D19" s="7">
        <f>IF(B19="","",VLOOKUP(B19,'LISTA USUARIOS'!B9:D797,3,0))</f>
        <v>6408</v>
      </c>
      <c r="E19" s="10" t="s">
        <v>305</v>
      </c>
      <c r="F19" s="10" t="s">
        <v>305</v>
      </c>
      <c r="G19" s="10" t="s">
        <v>305</v>
      </c>
      <c r="H19" s="10" t="s">
        <v>305</v>
      </c>
      <c r="I19" s="10"/>
      <c r="J19" s="10" t="s">
        <v>305</v>
      </c>
      <c r="K19" s="10"/>
      <c r="L19" s="10" t="s">
        <v>305</v>
      </c>
      <c r="M19" s="10" t="s">
        <v>305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6767</v>
      </c>
      <c r="C20" s="7" t="str">
        <f>IF(B20="","",VLOOKUP(B20,'LISTA USUARIOS'!B29:D817,2,0))</f>
        <v>JOSE GERALDO DE ALMEIDA</v>
      </c>
      <c r="D20" s="7">
        <f>IF(B20="","",VLOOKUP(B20,'LISTA USUARIOS'!B10:D798,3,0))</f>
        <v>6767</v>
      </c>
      <c r="E20" s="10" t="s">
        <v>305</v>
      </c>
      <c r="F20" s="10" t="s">
        <v>306</v>
      </c>
      <c r="G20" s="10" t="s">
        <v>305</v>
      </c>
      <c r="H20" s="10" t="s">
        <v>306</v>
      </c>
      <c r="I20" s="10" t="s">
        <v>305</v>
      </c>
      <c r="J20" s="10"/>
      <c r="K20" s="10"/>
      <c r="L20" s="10"/>
      <c r="M20" s="10" t="s">
        <v>305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6772</v>
      </c>
      <c r="C21" s="7" t="str">
        <f>IF(B21="","",VLOOKUP(B21,'LISTA USUARIOS'!B7:D795,2,0))</f>
        <v>JULIO CESAR GONÇALVES</v>
      </c>
      <c r="D21" s="7">
        <f>IF(B21="","",VLOOKUP(B21,'LISTA USUARIOS'!B11:D799,3,0))</f>
        <v>6772</v>
      </c>
      <c r="E21" s="10" t="s">
        <v>305</v>
      </c>
      <c r="F21" s="10" t="s">
        <v>305</v>
      </c>
      <c r="G21" s="10" t="s">
        <v>305</v>
      </c>
      <c r="H21" s="10" t="s">
        <v>305</v>
      </c>
      <c r="I21" s="10" t="s">
        <v>305</v>
      </c>
      <c r="J21" s="10"/>
      <c r="K21" s="10" t="s">
        <v>305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6773</v>
      </c>
      <c r="C22" s="7" t="str">
        <f>IF(B22="","",VLOOKUP(B22,'LISTA USUARIOS'!B19:D807,2,0))</f>
        <v>JULIO PESSOA DE JESUS</v>
      </c>
      <c r="D22" s="7">
        <f>IF(B22="","",VLOOKUP(B22,'LISTA USUARIOS'!B12:D800,3,0))</f>
        <v>6773</v>
      </c>
      <c r="E22" s="10" t="s">
        <v>306</v>
      </c>
      <c r="F22" s="10" t="s">
        <v>305</v>
      </c>
      <c r="G22" s="10" t="s">
        <v>306</v>
      </c>
      <c r="H22" s="10" t="s">
        <v>305</v>
      </c>
      <c r="I22" s="10"/>
      <c r="J22" s="10"/>
      <c r="K22" s="10"/>
      <c r="L22" s="10" t="s">
        <v>305</v>
      </c>
      <c r="M22" s="10"/>
      <c r="N22" s="10" t="s">
        <v>305</v>
      </c>
      <c r="O22" s="10"/>
      <c r="P22" s="10"/>
      <c r="Q22" s="10"/>
      <c r="R22" s="10"/>
      <c r="S22" s="10"/>
      <c r="T22" s="10"/>
    </row>
    <row r="23" spans="1:20" x14ac:dyDescent="0.25">
      <c r="A23" s="18">
        <v>19</v>
      </c>
      <c r="B23" s="8">
        <v>6778</v>
      </c>
      <c r="C23" s="7" t="str">
        <f>IF(B23="","",VLOOKUP(B23,'LISTA USUARIOS'!B15:D803,2,0))</f>
        <v>LEONIDAS GONÇALVES PEREIRA</v>
      </c>
      <c r="D23" s="7">
        <f>IF(B23="","",VLOOKUP(B23,'LISTA USUARIOS'!B13:D801,3,0))</f>
        <v>6778</v>
      </c>
      <c r="E23" s="10" t="s">
        <v>306</v>
      </c>
      <c r="F23" s="10" t="s">
        <v>305</v>
      </c>
      <c r="G23" s="10" t="s">
        <v>306</v>
      </c>
      <c r="H23" s="10" t="s">
        <v>305</v>
      </c>
      <c r="I23" s="10"/>
      <c r="J23" s="10" t="s">
        <v>305</v>
      </c>
      <c r="K23" s="10"/>
      <c r="L23" s="10"/>
      <c r="M23" s="10"/>
      <c r="N23" s="10" t="s">
        <v>305</v>
      </c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11086</v>
      </c>
      <c r="C24" s="7" t="str">
        <f>IF(B24="","",VLOOKUP(B24,'LISTA USUARIOS'!B3:D786,2,0))</f>
        <v>Luciana Vieira dos Santos</v>
      </c>
      <c r="D24" s="7">
        <f>IF(B24="","",VLOOKUP(B24,'LISTA USUARIOS'!B14:D802,3,0))</f>
        <v>6405</v>
      </c>
      <c r="E24" s="10" t="s">
        <v>306</v>
      </c>
      <c r="F24" s="10" t="s">
        <v>305</v>
      </c>
      <c r="G24" s="10" t="s">
        <v>306</v>
      </c>
      <c r="H24" s="10" t="s">
        <v>305</v>
      </c>
      <c r="I24" s="10"/>
      <c r="J24" s="10" t="s">
        <v>305</v>
      </c>
      <c r="K24" s="10"/>
      <c r="L24" s="10"/>
      <c r="M24" s="10" t="s">
        <v>305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11087</v>
      </c>
      <c r="C25" s="7" t="str">
        <f>IF(B25="","",VLOOKUP(B25,'LISTA USUARIOS'!B34:D822,2,0))</f>
        <v>Luis Felipe de Oliveira Martins</v>
      </c>
      <c r="D25" s="7">
        <f>IF(B25="","",VLOOKUP(B25,'LISTA USUARIOS'!B15:D803,3,0))</f>
        <v>6546</v>
      </c>
      <c r="E25" s="10" t="s">
        <v>305</v>
      </c>
      <c r="F25" s="10" t="s">
        <v>306</v>
      </c>
      <c r="G25" s="10" t="s">
        <v>305</v>
      </c>
      <c r="H25" s="10" t="s">
        <v>306</v>
      </c>
      <c r="I25" s="10"/>
      <c r="J25" s="10"/>
      <c r="K25" s="10"/>
      <c r="L25" s="10"/>
      <c r="M25" s="10"/>
      <c r="N25" s="10" t="s">
        <v>305</v>
      </c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6785</v>
      </c>
      <c r="C26" s="7" t="str">
        <f>IF(B26="","",VLOOKUP(B26,'LISTA USUARIOS'!B21:D809,2,0))</f>
        <v>LUIZ FELIPE DA SILVA</v>
      </c>
      <c r="D26" s="7">
        <f>IF(B26="","",VLOOKUP(B26,'LISTA USUARIOS'!B16:D804,3,0))</f>
        <v>6785</v>
      </c>
      <c r="E26" s="10" t="s">
        <v>305</v>
      </c>
      <c r="F26" s="10" t="s">
        <v>305</v>
      </c>
      <c r="G26" s="10" t="s">
        <v>305</v>
      </c>
      <c r="H26" s="10" t="s">
        <v>305</v>
      </c>
      <c r="I26" s="10"/>
      <c r="J26" s="10" t="s">
        <v>305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31638</v>
      </c>
      <c r="C27" s="7" t="str">
        <f>IF(B27="","",VLOOKUP(B27,'LISTA USUARIOS'!B3:D779,2,0))</f>
        <v>Marcelo Rodrigues Dutra</v>
      </c>
      <c r="D27" s="7">
        <f>IF(B27="","",VLOOKUP(B27,'LISTA USUARIOS'!B17:D805,3,0))</f>
        <v>6531</v>
      </c>
      <c r="E27" s="10" t="s">
        <v>305</v>
      </c>
      <c r="F27" s="10" t="s">
        <v>306</v>
      </c>
      <c r="G27" s="10" t="s">
        <v>305</v>
      </c>
      <c r="H27" s="10" t="s">
        <v>306</v>
      </c>
      <c r="I27" s="10" t="s">
        <v>305</v>
      </c>
      <c r="J27" s="10"/>
      <c r="K27" s="10" t="s">
        <v>305</v>
      </c>
      <c r="L27" s="10"/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34210</v>
      </c>
      <c r="C28" s="7" t="str">
        <f>IF(B28="","",VLOOKUP(B28,'LISTA USUARIOS'!B3:D780,2,0))</f>
        <v>Marcos David de Jesus Souza</v>
      </c>
      <c r="D28" s="7">
        <f>IF(B28="","",VLOOKUP(B28,'LISTA USUARIOS'!B18:D806,3,0))</f>
        <v>6197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 t="s">
        <v>306</v>
      </c>
      <c r="J28" s="10"/>
      <c r="K28" s="10" t="s">
        <v>306</v>
      </c>
      <c r="L28" s="10"/>
      <c r="M28" s="10" t="s">
        <v>305</v>
      </c>
      <c r="N28" s="10" t="s">
        <v>305</v>
      </c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42694</v>
      </c>
      <c r="C29" s="7" t="str">
        <f>IF(B29="","",VLOOKUP(B29,'LISTA USUARIOS'!B4:D792,2,0))</f>
        <v>Maximiliano Felisberto Matos</v>
      </c>
      <c r="D29" s="7">
        <f>IF(B29="","",VLOOKUP(B29,'LISTA USUARIOS'!B19:D807,3,0))</f>
        <v>6554</v>
      </c>
      <c r="E29" s="10" t="s">
        <v>305</v>
      </c>
      <c r="F29" s="10" t="s">
        <v>305</v>
      </c>
      <c r="G29" s="10" t="s">
        <v>305</v>
      </c>
      <c r="H29" s="10" t="s">
        <v>305</v>
      </c>
      <c r="I29" s="10" t="s">
        <v>305</v>
      </c>
      <c r="J29" s="10" t="s">
        <v>305</v>
      </c>
      <c r="K29" s="10" t="s">
        <v>305</v>
      </c>
      <c r="L29" s="10" t="s">
        <v>305</v>
      </c>
      <c r="M29" s="10"/>
      <c r="N29" s="10" t="s">
        <v>305</v>
      </c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6802</v>
      </c>
      <c r="C30" s="7" t="str">
        <f>IF(B30="","",VLOOKUP(B30,'LISTA USUARIOS'!B16:D804,2,0))</f>
        <v>MOISES OLIVEIRA LARANJEIRA</v>
      </c>
      <c r="D30" s="7">
        <f>IF(B30="","",VLOOKUP(B30,'LISTA USUARIOS'!B20:D808,3,0))</f>
        <v>6802</v>
      </c>
      <c r="E30" s="10" t="s">
        <v>306</v>
      </c>
      <c r="F30" s="10" t="s">
        <v>305</v>
      </c>
      <c r="G30" s="10" t="s">
        <v>306</v>
      </c>
      <c r="H30" s="10" t="s">
        <v>305</v>
      </c>
      <c r="I30" s="10"/>
      <c r="J30" s="10" t="s">
        <v>305</v>
      </c>
      <c r="K30" s="10"/>
      <c r="L30" s="10"/>
      <c r="M30" s="10" t="s">
        <v>305</v>
      </c>
      <c r="N30" s="10" t="s">
        <v>305</v>
      </c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6642</v>
      </c>
      <c r="C31" s="7" t="str">
        <f>IF(B31="","",VLOOKUP(B31,'LISTA USUARIOS'!B3:D783,2,0))</f>
        <v>PLINIO PEREIRA BODERA</v>
      </c>
      <c r="D31" s="7">
        <f>IF(B31="","",VLOOKUP(B31,'LISTA USUARIOS'!B21:D809,3,0))</f>
        <v>6642</v>
      </c>
      <c r="E31" s="10" t="s">
        <v>305</v>
      </c>
      <c r="F31" s="10" t="s">
        <v>305</v>
      </c>
      <c r="G31" s="10" t="s">
        <v>305</v>
      </c>
      <c r="H31" s="10" t="s">
        <v>305</v>
      </c>
      <c r="I31" s="10"/>
      <c r="J31" s="10" t="s">
        <v>305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6850</v>
      </c>
      <c r="C32" s="7" t="str">
        <f>IF(B32="","",VLOOKUP(B32,'LISTA USUARIOS'!B35:D823,2,0))</f>
        <v>RAQUEL MONTEIRO DE CASTRO</v>
      </c>
      <c r="D32" s="7">
        <f>IF(B32="","",VLOOKUP(B32,'LISTA USUARIOS'!B22:D810,3,0))</f>
        <v>6850</v>
      </c>
      <c r="E32" s="10" t="s">
        <v>305</v>
      </c>
      <c r="F32" s="10"/>
      <c r="G32" s="10" t="s">
        <v>305</v>
      </c>
      <c r="H32" s="10"/>
      <c r="I32" s="10" t="s">
        <v>305</v>
      </c>
      <c r="J32" s="10"/>
      <c r="K32" s="10" t="s">
        <v>305</v>
      </c>
      <c r="L32" s="10"/>
      <c r="M32" s="10"/>
      <c r="N32" s="10" t="s">
        <v>305</v>
      </c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6859</v>
      </c>
      <c r="C33" s="7" t="str">
        <f>IF(B33="","",VLOOKUP(B33,'LISTA USUARIOS'!B26:D814,2,0))</f>
        <v>RITA DE CASSIA SILVA</v>
      </c>
      <c r="D33" s="7">
        <f>IF(B33="","",VLOOKUP(B33,'LISTA USUARIOS'!B23:D811,3,0))</f>
        <v>6859</v>
      </c>
      <c r="E33" s="10" t="s">
        <v>305</v>
      </c>
      <c r="F33" s="10" t="s">
        <v>305</v>
      </c>
      <c r="G33" s="10" t="s">
        <v>305</v>
      </c>
      <c r="H33" s="10" t="s">
        <v>305</v>
      </c>
      <c r="I33" s="10"/>
      <c r="J33" s="10" t="s">
        <v>305</v>
      </c>
      <c r="K33" s="10" t="s">
        <v>305</v>
      </c>
      <c r="L33" s="10" t="s">
        <v>305</v>
      </c>
      <c r="M33" s="10" t="s">
        <v>306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6815</v>
      </c>
      <c r="C34" s="7" t="str">
        <f>IF(B34="","",VLOOKUP(B34,'LISTA USUARIOS'!B20:D808,2,0))</f>
        <v>ROBERTO MARCIO MESSIAS</v>
      </c>
      <c r="D34" s="7">
        <f>IF(B34="","",VLOOKUP(B34,'LISTA USUARIOS'!B24:D812,3,0))</f>
        <v>6815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/>
      <c r="K34" s="10" t="s">
        <v>306</v>
      </c>
      <c r="L34" s="10"/>
      <c r="M34" s="10" t="s">
        <v>306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6820</v>
      </c>
      <c r="C35" s="7" t="str">
        <f>IF(B35="","",VLOOKUP(B35,'LISTA USUARIOS'!B17:D805,2,0))</f>
        <v>RODRIGO DA ENCARNAÇÃO AMEICHOEIRO</v>
      </c>
      <c r="D35" s="7">
        <f>IF(B35="","",VLOOKUP(B35,'LISTA USUARIOS'!B25:D813,3,0))</f>
        <v>6820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 t="s">
        <v>306</v>
      </c>
      <c r="J35" s="10"/>
      <c r="K35" s="10" t="s">
        <v>306</v>
      </c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6862</v>
      </c>
      <c r="C36" s="7" t="str">
        <f>IF(B36="","",VLOOKUP(B36,'LISTA USUARIOS'!B24:D812,2,0))</f>
        <v>ROMARIO RODRIGUES LUCA DE JESUS</v>
      </c>
      <c r="D36" s="7">
        <f>IF(B36="","",VLOOKUP(B36,'LISTA USUARIOS'!B26:D814,3,0))</f>
        <v>6862</v>
      </c>
      <c r="E36" s="10" t="s">
        <v>306</v>
      </c>
      <c r="F36" s="10" t="s">
        <v>306</v>
      </c>
      <c r="G36" s="10" t="s">
        <v>306</v>
      </c>
      <c r="H36" s="10" t="s">
        <v>306</v>
      </c>
      <c r="I36" s="10" t="s">
        <v>306</v>
      </c>
      <c r="J36" s="10"/>
      <c r="K36" s="10" t="s">
        <v>306</v>
      </c>
      <c r="L36" s="10"/>
      <c r="M36" s="10"/>
      <c r="N36" s="10" t="s">
        <v>306</v>
      </c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6679</v>
      </c>
      <c r="C37" s="7" t="str">
        <f>IF(B37="","",VLOOKUP(B37,'LISTA USUARIOS'!B11:D799,2,0))</f>
        <v>RONDINELY DOS SANTOS SILVA</v>
      </c>
      <c r="D37" s="7">
        <f>IF(B37="","",VLOOKUP(B37,'LISTA USUARIOS'!B27:D815,3,0))</f>
        <v>6679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 t="s">
        <v>306</v>
      </c>
      <c r="J37" s="10"/>
      <c r="K37" s="10" t="s">
        <v>306</v>
      </c>
      <c r="L37" s="10" t="s">
        <v>306</v>
      </c>
      <c r="M37" s="10" t="s">
        <v>306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6854</v>
      </c>
      <c r="C38" s="7" t="str">
        <f>IF(B38="","",VLOOKUP(B38,'LISTA USUARIOS'!B31:D819,2,0))</f>
        <v>ROSILENE APARECIDA RODRIGUES DA SILVA</v>
      </c>
      <c r="D38" s="7">
        <f>IF(B38="","",VLOOKUP(B38,'LISTA USUARIOS'!B28:D816,3,0))</f>
        <v>6854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 t="s">
        <v>306</v>
      </c>
      <c r="J38" s="10"/>
      <c r="K38" s="10" t="s">
        <v>306</v>
      </c>
      <c r="L38" s="10"/>
      <c r="M38" s="10"/>
      <c r="N38" s="10" t="s">
        <v>306</v>
      </c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6688</v>
      </c>
      <c r="C39" s="7" t="str">
        <f>IF(B39="","",VLOOKUP(B39,'LISTA USUARIOS'!B3:D784,2,0))</f>
        <v>SEBASTIAO MARTINS DE SOUZA FILHO</v>
      </c>
      <c r="D39" s="7">
        <f>IF(B39="","",VLOOKUP(B39,'LISTA USUARIOS'!B29:D817,3,0))</f>
        <v>6688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/>
      <c r="J39" s="10" t="s">
        <v>306</v>
      </c>
      <c r="K39" s="10"/>
      <c r="L39" s="10" t="s">
        <v>306</v>
      </c>
      <c r="M39" s="10"/>
      <c r="N39" s="10" t="s">
        <v>306</v>
      </c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37313</v>
      </c>
      <c r="C40" s="7" t="str">
        <f>IF(B40="","",VLOOKUP(B40,'LISTA USUARIOS'!B3:D785,2,0))</f>
        <v>Valdir Antonio Fazendeiro Filho</v>
      </c>
      <c r="D40" s="7">
        <f>IF(B40="","",VLOOKUP(B40,'LISTA USUARIOS'!B30:D818,3,0))</f>
        <v>6533</v>
      </c>
      <c r="E40" s="10" t="s">
        <v>306</v>
      </c>
      <c r="F40" s="10" t="s">
        <v>306</v>
      </c>
      <c r="G40" s="10" t="s">
        <v>306</v>
      </c>
      <c r="H40" s="10" t="s">
        <v>306</v>
      </c>
      <c r="I40" s="10"/>
      <c r="J40" s="10" t="s">
        <v>306</v>
      </c>
      <c r="K40" s="10"/>
      <c r="L40" s="10" t="s">
        <v>306</v>
      </c>
      <c r="M40" s="10"/>
      <c r="N40" s="10" t="s">
        <v>306</v>
      </c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6630</v>
      </c>
      <c r="C41" s="7" t="str">
        <f>IF(B41="","",VLOOKUP(B41,'LISTA USUARIOS'!B5:D793,2,0))</f>
        <v>VERA SILVA MARTINHO</v>
      </c>
      <c r="D41" s="7">
        <f>IF(B41="","",VLOOKUP(B41,'LISTA USUARIOS'!B31:D819,3,0))</f>
        <v>6630</v>
      </c>
      <c r="E41" s="10" t="s">
        <v>306</v>
      </c>
      <c r="F41" s="10" t="s">
        <v>306</v>
      </c>
      <c r="G41" s="10" t="s">
        <v>306</v>
      </c>
      <c r="H41" s="10" t="s">
        <v>306</v>
      </c>
      <c r="I41" s="10"/>
      <c r="J41" s="10" t="s">
        <v>306</v>
      </c>
      <c r="K41" s="10"/>
      <c r="L41" s="10" t="s">
        <v>306</v>
      </c>
      <c r="M41" s="10" t="s">
        <v>306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6685</v>
      </c>
      <c r="C42" s="7" t="str">
        <f>IF(B42="","",VLOOKUP(B42,'LISTA USUARIOS'!B28:D816,2,0))</f>
        <v>WALMIR DA SILVA JUNIOR</v>
      </c>
      <c r="D42" s="7">
        <f>IF(B42="","",VLOOKUP(B42,'LISTA USUARIOS'!B32:D820,3,0))</f>
        <v>6685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 t="s">
        <v>306</v>
      </c>
      <c r="J42" s="10"/>
      <c r="K42" s="10" t="s">
        <v>306</v>
      </c>
      <c r="L42" s="10" t="s">
        <v>306</v>
      </c>
      <c r="M42" s="10" t="s">
        <v>306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6840</v>
      </c>
      <c r="C43" s="7" t="str">
        <f>IF(B43="","",VLOOKUP(B43,'LISTA USUARIOS'!B33:D821,2,0))</f>
        <v>WELLINGTON FIDELIS DOS SANTOS</v>
      </c>
      <c r="D43" s="7">
        <f>IF(B43="","",VLOOKUP(B43,'LISTA USUARIOS'!B33:D821,3,0))</f>
        <v>6840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 t="s">
        <v>306</v>
      </c>
      <c r="J43" s="10"/>
      <c r="K43" s="10" t="s">
        <v>306</v>
      </c>
      <c r="L43" s="10" t="s">
        <v>306</v>
      </c>
      <c r="M43" s="10" t="s">
        <v>306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6612</v>
      </c>
      <c r="C44" s="7" t="str">
        <f>IF(B44="","",VLOOKUP(B44,'LISTA USUARIOS'!B6:D794,2,0))</f>
        <v>WILLIAN JACINTO DOS SANTOS</v>
      </c>
      <c r="D44" s="7">
        <f>IF(B44="","",VLOOKUP(B44,'LISTA USUARIOS'!B34:D822,3,0))</f>
        <v>6612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 t="s">
        <v>306</v>
      </c>
      <c r="J44" s="10"/>
      <c r="K44" s="10" t="s">
        <v>306</v>
      </c>
      <c r="L44" s="10"/>
      <c r="M44" s="10"/>
      <c r="N44" s="10" t="s">
        <v>306</v>
      </c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6849</v>
      </c>
      <c r="C45" s="7" t="str">
        <f>IF(B45="","",VLOOKUP(B45,'LISTA USUARIOS'!B23:D811,2,0))</f>
        <v>ZAMA PEREIRA RAMOS</v>
      </c>
      <c r="D45" s="7">
        <f>IF(B45="","",VLOOKUP(B45,'LISTA USUARIOS'!B35:D823,3,0))</f>
        <v>6849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/>
      <c r="J45" s="10" t="s">
        <v>306</v>
      </c>
      <c r="K45" s="10"/>
      <c r="L45" s="10" t="s">
        <v>306</v>
      </c>
      <c r="M45" s="10"/>
      <c r="N45" s="10" t="s">
        <v>306</v>
      </c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/>
      <c r="C46" s="7" t="str">
        <f>IF(B46="","",VLOOKUP(B46,'LISTA USUARIOS'!B36:D824,2,0))</f>
        <v/>
      </c>
      <c r="D46" s="7" t="str">
        <f>IF(B46="","",VLOOKUP(B46,'LISTA USUARIOS'!B36:D824,3,0))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/>
      <c r="C47" s="7" t="str">
        <f>IF(B47="","",VLOOKUP(B47,'LISTA USUARIOS'!B37:D825,2,0))</f>
        <v/>
      </c>
      <c r="D47" s="7" t="str">
        <f>IF(B47="","",VLOOKUP(B47,'LISTA USUARIOS'!B37:D825,3,0))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/>
      <c r="C48" s="7" t="str">
        <f>IF(B48="","",VLOOKUP(B48,'LISTA USUARIOS'!B38:D826,2,0))</f>
        <v/>
      </c>
      <c r="D48" s="7" t="str">
        <f>IF(B48="","",VLOOKUP(B48,'LISTA USUARIOS'!B38:D826,3,0))</f>
        <v/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8">
        <v>45</v>
      </c>
      <c r="B49" s="8"/>
      <c r="C49" s="7" t="str">
        <f>IF(B49="","",VLOOKUP(B49,'LISTA USUARIOS'!B39:D827,2,0))</f>
        <v/>
      </c>
      <c r="D49" s="7" t="str">
        <f>IF(B49="","",VLOOKUP(B49,'LISTA USUARIOS'!B39:D827,3,0))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8">
        <v>46</v>
      </c>
      <c r="B50" s="8"/>
      <c r="C50" s="7" t="str">
        <f>IF(B50="","",VLOOKUP(B50,'LISTA USUARIOS'!B40:D828,2,0))</f>
        <v/>
      </c>
      <c r="D50" s="7" t="str">
        <f>IF(B50="","",VLOOKUP(B50,'LISTA USUARIOS'!B40:D828,3,0))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sortState ref="B5:C49">
    <sortCondition ref="C5:C4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H10" sqref="H10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43536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6610</v>
      </c>
      <c r="C5" s="7" t="str">
        <f>IF(B5="","",VLOOKUP(B5,'LISTA USUARIOS'!B3:D780,2,0))</f>
        <v>ADRIANO ALEXANDRE MAGALHAES</v>
      </c>
      <c r="D5" s="7">
        <f>IF(B5="","",VLOOKUP(B5,'LISTA USUARIOS'!B3:D781,3,0))</f>
        <v>6610</v>
      </c>
      <c r="E5" s="10" t="s">
        <v>305</v>
      </c>
      <c r="F5" s="10" t="s">
        <v>305</v>
      </c>
      <c r="G5" s="10" t="s">
        <v>305</v>
      </c>
      <c r="H5" s="10" t="s">
        <v>305</v>
      </c>
      <c r="I5" s="10" t="s">
        <v>305</v>
      </c>
      <c r="J5" s="10" t="s">
        <v>305</v>
      </c>
      <c r="K5" s="10" t="s">
        <v>305</v>
      </c>
      <c r="L5" s="10" t="s">
        <v>305</v>
      </c>
      <c r="M5" s="10" t="s">
        <v>305</v>
      </c>
      <c r="N5" s="10" t="s">
        <v>306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6632</v>
      </c>
      <c r="C6" s="7" t="str">
        <f>IF(B6="","",VLOOKUP(B6,'LISTA USUARIOS'!B3:D787,2,0))</f>
        <v>AGNALDO VIANA SANTOS</v>
      </c>
      <c r="D6" s="7">
        <f>IF(B6="","",VLOOKUP(B6,'LISTA USUARIOS'!B3:D782,3,0))</f>
        <v>6632</v>
      </c>
      <c r="E6" s="10"/>
      <c r="F6" s="10" t="s">
        <v>305</v>
      </c>
      <c r="G6" s="10"/>
      <c r="H6" s="10" t="s">
        <v>305</v>
      </c>
      <c r="I6" s="10"/>
      <c r="J6" s="10" t="s">
        <v>305</v>
      </c>
      <c r="K6" s="10"/>
      <c r="L6" s="10" t="s">
        <v>305</v>
      </c>
      <c r="M6" s="10"/>
      <c r="N6" s="10" t="s">
        <v>305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20005</v>
      </c>
      <c r="C7" s="7" t="str">
        <f>IF(B7="","",VLOOKUP(B7,'LISTA USUARIOS'!B5:D793,2,0))</f>
        <v>ALESSANDRO MARQUES</v>
      </c>
      <c r="D7" s="7">
        <f>IF(B7="","",VLOOKUP(B7,'LISTA USUARIOS'!B3:D783,3,0))</f>
        <v>6587</v>
      </c>
      <c r="E7" s="10" t="s">
        <v>306</v>
      </c>
      <c r="F7" s="10" t="s">
        <v>305</v>
      </c>
      <c r="G7" s="10" t="s">
        <v>306</v>
      </c>
      <c r="H7" s="10" t="s">
        <v>305</v>
      </c>
      <c r="I7" s="10"/>
      <c r="J7" s="10" t="s">
        <v>305</v>
      </c>
      <c r="K7" s="10"/>
      <c r="L7" s="10" t="s">
        <v>305</v>
      </c>
      <c r="M7" s="10"/>
      <c r="N7" s="10" t="s">
        <v>305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23326</v>
      </c>
      <c r="C8" s="7" t="str">
        <f>IF(B8="","",VLOOKUP(B8,'LISTA USUARIOS'!B12:D800,2,0))</f>
        <v>Alexandre Ferreira de Souza</v>
      </c>
      <c r="D8" s="7">
        <f>IF(B8="","",VLOOKUP(B8,'LISTA USUARIOS'!B3:D784,3,0))</f>
        <v>6536</v>
      </c>
      <c r="E8" s="10" t="s">
        <v>305</v>
      </c>
      <c r="F8" s="10" t="s">
        <v>306</v>
      </c>
      <c r="G8" s="10" t="s">
        <v>305</v>
      </c>
      <c r="H8" s="10" t="s">
        <v>306</v>
      </c>
      <c r="I8" s="10" t="s">
        <v>305</v>
      </c>
      <c r="J8" s="10"/>
      <c r="K8" s="10" t="s">
        <v>305</v>
      </c>
      <c r="L8" s="10"/>
      <c r="M8" s="10" t="s">
        <v>305</v>
      </c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6718</v>
      </c>
      <c r="C9" s="7" t="str">
        <f>IF(B9="","",VLOOKUP(B9,'LISTA USUARIOS'!B14:D802,2,0))</f>
        <v>ALEXCIONE DA SILVA LIMA</v>
      </c>
      <c r="D9" s="7">
        <f>IF(B9="","",VLOOKUP(B9,'LISTA USUARIOS'!B3:D785,3,0))</f>
        <v>6718</v>
      </c>
      <c r="E9" s="10" t="s">
        <v>305</v>
      </c>
      <c r="F9" s="10"/>
      <c r="G9" s="10" t="s">
        <v>305</v>
      </c>
      <c r="H9" s="10"/>
      <c r="I9" s="10" t="s">
        <v>305</v>
      </c>
      <c r="J9" s="10"/>
      <c r="K9" s="10" t="s">
        <v>305</v>
      </c>
      <c r="L9" s="10"/>
      <c r="M9" s="10" t="s">
        <v>305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6594</v>
      </c>
      <c r="C10" s="7" t="str">
        <f>IF(B10="","",VLOOKUP(B10,'LISTA USUARIOS'!B3:D786,2,0))</f>
        <v>ANA CAROLINA BELO DA SILVA MARCELINO</v>
      </c>
      <c r="D10" s="7">
        <f>IF(B10="","",VLOOKUP(B10,'LISTA USUARIOS'!B3:D786,3,0))</f>
        <v>6594</v>
      </c>
      <c r="E10" s="10" t="s">
        <v>305</v>
      </c>
      <c r="F10" s="10" t="s">
        <v>305</v>
      </c>
      <c r="G10" s="10" t="s">
        <v>305</v>
      </c>
      <c r="H10" s="10" t="s">
        <v>305</v>
      </c>
      <c r="I10" s="10"/>
      <c r="J10" s="10"/>
      <c r="K10" s="10" t="s">
        <v>305</v>
      </c>
      <c r="L10" s="10" t="s">
        <v>305</v>
      </c>
      <c r="M10" s="10"/>
      <c r="N10" s="10" t="s">
        <v>305</v>
      </c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6726</v>
      </c>
      <c r="C11" s="7" t="str">
        <f>IF(B11="","",VLOOKUP(B11,'LISTA USUARIOS'!B10:D798,2,0))</f>
        <v>CARLOS JOSE DOS SANTOS</v>
      </c>
      <c r="D11" s="7">
        <f>IF(B11="","",VLOOKUP(B11,'LISTA USUARIOS'!B3:D787,3,0))</f>
        <v>6726</v>
      </c>
      <c r="E11" s="10" t="s">
        <v>305</v>
      </c>
      <c r="F11" s="10"/>
      <c r="G11" s="10" t="s">
        <v>305</v>
      </c>
      <c r="H11" s="10"/>
      <c r="I11" s="10" t="s">
        <v>305</v>
      </c>
      <c r="J11" s="10"/>
      <c r="K11" s="10"/>
      <c r="L11" s="10"/>
      <c r="M11" s="10" t="s">
        <v>305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6858</v>
      </c>
      <c r="C12" s="7" t="str">
        <f>IF(B12="","",VLOOKUP(B12,'LISTA USUARIOS'!B32:D820,2,0))</f>
        <v>DAISSA APARECIDA DECARVALHO</v>
      </c>
      <c r="D12" s="7">
        <f>IF(B12="","",VLOOKUP(B12,'LISTA USUARIOS'!B3:D788,3,0))</f>
        <v>6858</v>
      </c>
      <c r="E12" s="10" t="s">
        <v>305</v>
      </c>
      <c r="F12" s="10"/>
      <c r="G12" s="10" t="s">
        <v>305</v>
      </c>
      <c r="H12" s="10"/>
      <c r="I12" s="10" t="s">
        <v>305</v>
      </c>
      <c r="J12" s="10"/>
      <c r="K12" s="10"/>
      <c r="L12" s="10"/>
      <c r="M12" s="10" t="s">
        <v>305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11790</v>
      </c>
      <c r="C13" s="7" t="str">
        <f>IF(B13="","",VLOOKUP(B13,'LISTA USUARIOS'!B8:D796,2,0))</f>
        <v>David de Oliveira Silva</v>
      </c>
      <c r="D13" s="7">
        <f>IF(B13="","",VLOOKUP(B13,'LISTA USUARIOS'!B3:D789,3,0))</f>
        <v>6537</v>
      </c>
      <c r="E13" s="10" t="s">
        <v>306</v>
      </c>
      <c r="F13" s="10" t="s">
        <v>305</v>
      </c>
      <c r="G13" s="10" t="s">
        <v>306</v>
      </c>
      <c r="H13" s="10" t="s">
        <v>305</v>
      </c>
      <c r="I13" s="10"/>
      <c r="J13" s="10"/>
      <c r="K13" s="10"/>
      <c r="L13" s="10" t="s">
        <v>305</v>
      </c>
      <c r="M13" s="10"/>
      <c r="N13" s="10" t="s">
        <v>305</v>
      </c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6742</v>
      </c>
      <c r="C14" s="7" t="str">
        <f>IF(B14="","",VLOOKUP(B14,'LISTA USUARIOS'!B17:D805,2,0))</f>
        <v>DENNER XAVIER DE MOURA</v>
      </c>
      <c r="D14" s="7">
        <f>IF(B14="","",VLOOKUP(B14,'LISTA USUARIOS'!B3:D790,3,0))</f>
        <v>6742</v>
      </c>
      <c r="E14" s="10" t="s">
        <v>306</v>
      </c>
      <c r="F14" s="10" t="s">
        <v>306</v>
      </c>
      <c r="G14" s="10" t="s">
        <v>306</v>
      </c>
      <c r="H14" s="10" t="s">
        <v>306</v>
      </c>
      <c r="I14" s="10"/>
      <c r="J14" s="10" t="s">
        <v>305</v>
      </c>
      <c r="K14" s="10"/>
      <c r="L14" s="10" t="s">
        <v>305</v>
      </c>
      <c r="M14" s="10"/>
      <c r="N14" s="10" t="s">
        <v>305</v>
      </c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42033</v>
      </c>
      <c r="C15" s="7" t="str">
        <f>IF(B15="","",VLOOKUP(B15,'LISTA USUARIOS'!B3:D781,2,0))</f>
        <v>Douglas dos Santos</v>
      </c>
      <c r="D15" s="7">
        <f>IF(B15="","",VLOOKUP(B15,'LISTA USUARIOS'!B3:D791,3,0))</f>
        <v>6194</v>
      </c>
      <c r="E15" s="10" t="s">
        <v>305</v>
      </c>
      <c r="F15" s="10"/>
      <c r="G15" s="10" t="s">
        <v>305</v>
      </c>
      <c r="H15" s="10"/>
      <c r="I15" s="10" t="s">
        <v>305</v>
      </c>
      <c r="J15" s="10"/>
      <c r="K15" s="10" t="s">
        <v>305</v>
      </c>
      <c r="L15" s="10"/>
      <c r="M15" s="10" t="s">
        <v>305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6747</v>
      </c>
      <c r="C16" s="7" t="str">
        <f>IF(B16="","",VLOOKUP(B16,'LISTA USUARIOS'!B34:D822,2,0))</f>
        <v>EDUARDO LUIZ DA SILVA</v>
      </c>
      <c r="D16" s="7">
        <f>IF(B16="","",VLOOKUP(B16,'LISTA USUARIOS'!B4:D792,3,0))</f>
        <v>6747</v>
      </c>
      <c r="E16" s="10" t="s">
        <v>305</v>
      </c>
      <c r="F16" s="10" t="s">
        <v>305</v>
      </c>
      <c r="G16" s="10" t="s">
        <v>305</v>
      </c>
      <c r="H16" s="10" t="s">
        <v>305</v>
      </c>
      <c r="I16" s="10" t="s">
        <v>305</v>
      </c>
      <c r="J16" s="10" t="s">
        <v>305</v>
      </c>
      <c r="K16" s="10" t="s">
        <v>305</v>
      </c>
      <c r="L16" s="10" t="s">
        <v>305</v>
      </c>
      <c r="M16" s="10"/>
      <c r="N16" s="10" t="s">
        <v>305</v>
      </c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6748</v>
      </c>
      <c r="C17" s="7" t="str">
        <f>IF(B17="","",VLOOKUP(B17,'LISTA USUARIOS'!B33:D821,2,0))</f>
        <v>ELIAS DE OLIVEIRA ANDRADE</v>
      </c>
      <c r="D17" s="7">
        <f>IF(B17="","",VLOOKUP(B17,'LISTA USUARIOS'!B5:D793,3,0))</f>
        <v>6748</v>
      </c>
      <c r="E17" s="10" t="s">
        <v>305</v>
      </c>
      <c r="F17" s="10"/>
      <c r="G17" s="10" t="s">
        <v>305</v>
      </c>
      <c r="H17" s="10"/>
      <c r="I17" s="10" t="s">
        <v>305</v>
      </c>
      <c r="J17" s="10"/>
      <c r="K17" s="10" t="s">
        <v>305</v>
      </c>
      <c r="L17" s="10"/>
      <c r="M17" s="10" t="s">
        <v>305</v>
      </c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6754</v>
      </c>
      <c r="C18" s="7" t="str">
        <f>IF(B18="","",VLOOKUP(B18,'LISTA USUARIOS'!B26:D814,2,0))</f>
        <v>FLAVIO ALVES DA SILVA</v>
      </c>
      <c r="D18" s="7">
        <f>IF(B18="","",VLOOKUP(B18,'LISTA USUARIOS'!B6:D794,3,0))</f>
        <v>6754</v>
      </c>
      <c r="E18" s="10" t="s">
        <v>305</v>
      </c>
      <c r="F18" s="10" t="s">
        <v>305</v>
      </c>
      <c r="G18" s="10" t="s">
        <v>305</v>
      </c>
      <c r="H18" s="10" t="s">
        <v>305</v>
      </c>
      <c r="I18" s="10" t="s">
        <v>305</v>
      </c>
      <c r="J18" s="10" t="s">
        <v>305</v>
      </c>
      <c r="K18" s="10" t="s">
        <v>305</v>
      </c>
      <c r="L18" s="10" t="s">
        <v>305</v>
      </c>
      <c r="M18" s="10"/>
      <c r="N18" s="10" t="s">
        <v>305</v>
      </c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6640</v>
      </c>
      <c r="C19" s="7" t="str">
        <f>IF(B19="","",VLOOKUP(B19,'LISTA USUARIOS'!B4:D792,2,0))</f>
        <v>GABRIEL WESLEY DE CARVALHO</v>
      </c>
      <c r="D19" s="7">
        <f>IF(B19="","",VLOOKUP(B19,'LISTA USUARIOS'!B7:D795,3,0))</f>
        <v>6640</v>
      </c>
      <c r="E19" s="10" t="s">
        <v>305</v>
      </c>
      <c r="F19" s="10"/>
      <c r="G19" s="10" t="s">
        <v>305</v>
      </c>
      <c r="H19" s="10"/>
      <c r="I19" s="10" t="s">
        <v>305</v>
      </c>
      <c r="J19" s="10"/>
      <c r="K19" s="10"/>
      <c r="L19" s="10"/>
      <c r="M19" s="10" t="s">
        <v>305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32262</v>
      </c>
      <c r="C20" s="7" t="str">
        <f>IF(B20="","",VLOOKUP(B20,'LISTA USUARIOS'!B3:D785,2,0))</f>
        <v>Helias Salvador Rodrigues da Silva</v>
      </c>
      <c r="D20" s="7">
        <f>IF(B20="","",VLOOKUP(B20,'LISTA USUARIOS'!B8:D796,3,0))</f>
        <v>6549</v>
      </c>
      <c r="E20" s="10" t="s">
        <v>305</v>
      </c>
      <c r="F20" s="10" t="s">
        <v>305</v>
      </c>
      <c r="G20" s="10" t="s">
        <v>305</v>
      </c>
      <c r="H20" s="10" t="s">
        <v>305</v>
      </c>
      <c r="I20" s="10" t="s">
        <v>305</v>
      </c>
      <c r="J20" s="10"/>
      <c r="K20" s="10"/>
      <c r="L20" s="10" t="s">
        <v>305</v>
      </c>
      <c r="M20" s="10" t="s">
        <v>305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6631</v>
      </c>
      <c r="C21" s="7" t="str">
        <f>IF(B21="","",VLOOKUP(B21,'LISTA USUARIOS'!B35:D823,2,0))</f>
        <v>JOSE LUIS JESUS SOUZA</v>
      </c>
      <c r="D21" s="7">
        <f>IF(B21="","",VLOOKUP(B21,'LISTA USUARIOS'!B9:D797,3,0))</f>
        <v>6631</v>
      </c>
      <c r="E21" s="10" t="s">
        <v>306</v>
      </c>
      <c r="F21" s="10" t="s">
        <v>305</v>
      </c>
      <c r="G21" s="10" t="s">
        <v>306</v>
      </c>
      <c r="H21" s="10" t="s">
        <v>305</v>
      </c>
      <c r="I21" s="10"/>
      <c r="J21" s="10" t="s">
        <v>305</v>
      </c>
      <c r="K21" s="10"/>
      <c r="L21" s="10" t="s">
        <v>305</v>
      </c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6636</v>
      </c>
      <c r="C22" s="7" t="str">
        <f>IF(B22="","",VLOOKUP(B22,'LISTA USUARIOS'!B7:D795,2,0))</f>
        <v>JOSE MARIA DOS SANTOS</v>
      </c>
      <c r="D22" s="7">
        <f>IF(B22="","",VLOOKUP(B22,'LISTA USUARIOS'!B10:D798,3,0))</f>
        <v>6636</v>
      </c>
      <c r="E22" s="10" t="s">
        <v>306</v>
      </c>
      <c r="F22" s="10" t="s">
        <v>305</v>
      </c>
      <c r="G22" s="10" t="s">
        <v>306</v>
      </c>
      <c r="H22" s="10" t="s">
        <v>305</v>
      </c>
      <c r="I22" s="10"/>
      <c r="J22" s="10" t="s">
        <v>305</v>
      </c>
      <c r="K22" s="10"/>
      <c r="L22" s="10" t="s">
        <v>305</v>
      </c>
      <c r="M22" s="10"/>
      <c r="N22" s="10" t="s">
        <v>305</v>
      </c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6772</v>
      </c>
      <c r="C23" s="7" t="str">
        <f>IF(B23="","",VLOOKUP(B23,'LISTA USUARIOS'!B16:D804,2,0))</f>
        <v>JULIO CESAR GONÇALVES</v>
      </c>
      <c r="D23" s="7">
        <f>IF(B23="","",VLOOKUP(B23,'LISTA USUARIOS'!B11:D799,3,0))</f>
        <v>6772</v>
      </c>
      <c r="E23" s="10" t="s">
        <v>305</v>
      </c>
      <c r="F23" s="10"/>
      <c r="G23" s="10" t="s">
        <v>305</v>
      </c>
      <c r="H23" s="10"/>
      <c r="I23" s="10" t="s">
        <v>305</v>
      </c>
      <c r="J23" s="10"/>
      <c r="K23" s="10" t="s">
        <v>305</v>
      </c>
      <c r="L23" s="10"/>
      <c r="M23" s="10" t="s">
        <v>305</v>
      </c>
      <c r="N23" s="10"/>
      <c r="O23" s="10"/>
      <c r="P23" s="10"/>
      <c r="Q23" s="10"/>
      <c r="R23" s="10"/>
      <c r="S23" s="10"/>
      <c r="T23" s="10"/>
    </row>
    <row r="24" spans="1:20" ht="14.45" x14ac:dyDescent="0.3">
      <c r="A24" s="18">
        <v>20</v>
      </c>
      <c r="B24" s="8">
        <v>6665</v>
      </c>
      <c r="C24" s="7" t="str">
        <f>IF(B24="","",VLOOKUP(B24,'LISTA USUARIOS'!B3:D784,2,0))</f>
        <v>LAENDERSON JOSE DA SILVA SANTOS</v>
      </c>
      <c r="D24" s="7">
        <f>IF(B24="","",VLOOKUP(B24,'LISTA USUARIOS'!B12:D800,3,0))</f>
        <v>6665</v>
      </c>
      <c r="E24" s="10" t="s">
        <v>305</v>
      </c>
      <c r="F24" s="10" t="s">
        <v>306</v>
      </c>
      <c r="G24" s="10" t="s">
        <v>305</v>
      </c>
      <c r="H24" s="10" t="s">
        <v>306</v>
      </c>
      <c r="I24" s="10" t="s">
        <v>305</v>
      </c>
      <c r="J24" s="10"/>
      <c r="K24" s="10" t="s">
        <v>305</v>
      </c>
      <c r="L24" s="10"/>
      <c r="M24" s="10" t="s">
        <v>305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6779</v>
      </c>
      <c r="C25" s="7" t="str">
        <f>IF(B25="","",VLOOKUP(B25,'LISTA USUARIOS'!B27:D815,2,0))</f>
        <v>LEONARDO SILVA FRANCISCO</v>
      </c>
      <c r="D25" s="7">
        <f>IF(B25="","",VLOOKUP(B25,'LISTA USUARIOS'!B13:D801,3,0))</f>
        <v>6779</v>
      </c>
      <c r="E25" s="10"/>
      <c r="F25" s="10" t="s">
        <v>305</v>
      </c>
      <c r="G25" s="10"/>
      <c r="H25" s="10" t="s">
        <v>305</v>
      </c>
      <c r="I25" s="10"/>
      <c r="J25" s="10" t="s">
        <v>305</v>
      </c>
      <c r="K25" s="10"/>
      <c r="L25" s="10" t="s">
        <v>305</v>
      </c>
      <c r="M25" s="10"/>
      <c r="N25" s="10" t="s">
        <v>305</v>
      </c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42014</v>
      </c>
      <c r="C26" s="7" t="str">
        <f>IF(B26="","",VLOOKUP(B26,'LISTA USUARIOS'!B3:D782,2,0))</f>
        <v>Luiz Claudio dos Santos</v>
      </c>
      <c r="D26" s="7">
        <f>IF(B26="","",VLOOKUP(B26,'LISTA USUARIOS'!B14:D802,3,0))</f>
        <v>6389</v>
      </c>
      <c r="E26" s="10" t="s">
        <v>305</v>
      </c>
      <c r="F26" s="10"/>
      <c r="G26" s="10" t="s">
        <v>305</v>
      </c>
      <c r="H26" s="10"/>
      <c r="I26" s="10" t="s">
        <v>305</v>
      </c>
      <c r="J26" s="10"/>
      <c r="K26" s="10" t="s">
        <v>305</v>
      </c>
      <c r="L26" s="10"/>
      <c r="M26" s="10" t="s">
        <v>305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23991</v>
      </c>
      <c r="C27" s="7" t="str">
        <f>IF(B27="","",VLOOKUP(B27,'LISTA USUARIOS'!B3:D788,2,0))</f>
        <v>Luiz Paulo da Silva Isidorio</v>
      </c>
      <c r="D27" s="7">
        <f>IF(B27="","",VLOOKUP(B27,'LISTA USUARIOS'!B15:D803,3,0))</f>
        <v>6434</v>
      </c>
      <c r="E27" s="10" t="s">
        <v>305</v>
      </c>
      <c r="F27" s="10"/>
      <c r="G27" s="10" t="s">
        <v>305</v>
      </c>
      <c r="H27" s="10"/>
      <c r="I27" s="10" t="s">
        <v>305</v>
      </c>
      <c r="J27" s="10"/>
      <c r="K27" s="10"/>
      <c r="L27" s="10"/>
      <c r="M27" s="10" t="s">
        <v>305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10268</v>
      </c>
      <c r="C28" s="7" t="str">
        <f>IF(B28="","",VLOOKUP(B28,'LISTA USUARIOS'!B6:D794,2,0))</f>
        <v>Marcio Luiz da Silva</v>
      </c>
      <c r="D28" s="7">
        <f>IF(B28="","",VLOOKUP(B28,'LISTA USUARIOS'!B16:D804,3,0))</f>
        <v>6385</v>
      </c>
      <c r="E28" s="10" t="s">
        <v>305</v>
      </c>
      <c r="F28" s="10" t="s">
        <v>306</v>
      </c>
      <c r="G28" s="10" t="s">
        <v>305</v>
      </c>
      <c r="H28" s="10" t="s">
        <v>306</v>
      </c>
      <c r="I28" s="10" t="s">
        <v>305</v>
      </c>
      <c r="J28" s="10"/>
      <c r="K28" s="10"/>
      <c r="L28" s="10"/>
      <c r="M28" s="10" t="s">
        <v>305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34210</v>
      </c>
      <c r="C29" s="7" t="str">
        <f>IF(B29="","",VLOOKUP(B29,'LISTA USUARIOS'!B3:D790,2,0))</f>
        <v>Marcos David de Jesus Souza</v>
      </c>
      <c r="D29" s="7">
        <f>IF(B29="","",VLOOKUP(B29,'LISTA USUARIOS'!B17:D805,3,0))</f>
        <v>6197</v>
      </c>
      <c r="E29" s="10"/>
      <c r="F29" s="10" t="s">
        <v>305</v>
      </c>
      <c r="G29" s="10"/>
      <c r="H29" s="10" t="s">
        <v>305</v>
      </c>
      <c r="I29" s="10"/>
      <c r="J29" s="10" t="s">
        <v>305</v>
      </c>
      <c r="K29" s="10"/>
      <c r="L29" s="10" t="s">
        <v>305</v>
      </c>
      <c r="M29" s="10"/>
      <c r="N29" s="10" t="s">
        <v>305</v>
      </c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6798</v>
      </c>
      <c r="C30" s="7" t="str">
        <f>IF(B30="","",VLOOKUP(B30,'LISTA USUARIOS'!B29:D817,2,0))</f>
        <v>MARIO EUSTAQUIO BELIZARIO</v>
      </c>
      <c r="D30" s="7">
        <f>IF(B30="","",VLOOKUP(B30,'LISTA USUARIOS'!B18:D806,3,0))</f>
        <v>6798</v>
      </c>
      <c r="E30" s="10" t="s">
        <v>306</v>
      </c>
      <c r="F30" s="10" t="s">
        <v>305</v>
      </c>
      <c r="G30" s="10" t="s">
        <v>306</v>
      </c>
      <c r="H30" s="10" t="s">
        <v>305</v>
      </c>
      <c r="I30" s="10"/>
      <c r="J30" s="10" t="s">
        <v>305</v>
      </c>
      <c r="K30" s="10"/>
      <c r="L30" s="10" t="s">
        <v>305</v>
      </c>
      <c r="M30" s="10"/>
      <c r="N30" s="10" t="s">
        <v>305</v>
      </c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6801</v>
      </c>
      <c r="C31" s="7" t="str">
        <f>IF(B31="","",VLOOKUP(B31,'LISTA USUARIOS'!B28:D816,2,0))</f>
        <v>MOISES GONÇALVES DOS SANTOS</v>
      </c>
      <c r="D31" s="7">
        <f>IF(B31="","",VLOOKUP(B31,'LISTA USUARIOS'!B19:D807,3,0))</f>
        <v>6801</v>
      </c>
      <c r="E31" s="10" t="s">
        <v>306</v>
      </c>
      <c r="F31" s="10" t="s">
        <v>305</v>
      </c>
      <c r="G31" s="10" t="s">
        <v>306</v>
      </c>
      <c r="H31" s="10" t="s">
        <v>305</v>
      </c>
      <c r="I31" s="10"/>
      <c r="J31" s="10" t="s">
        <v>305</v>
      </c>
      <c r="K31" s="10"/>
      <c r="L31" s="10" t="s">
        <v>305</v>
      </c>
      <c r="M31" s="10"/>
      <c r="N31" s="10" t="s">
        <v>305</v>
      </c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6802</v>
      </c>
      <c r="C32" s="7" t="str">
        <f>IF(B32="","",VLOOKUP(B32,'LISTA USUARIOS'!B25:D813,2,0))</f>
        <v>MOISES OLIVEIRA LARANJEIRA</v>
      </c>
      <c r="D32" s="7">
        <f>IF(B32="","",VLOOKUP(B32,'LISTA USUARIOS'!B20:D808,3,0))</f>
        <v>6802</v>
      </c>
      <c r="E32" s="10" t="s">
        <v>305</v>
      </c>
      <c r="F32" s="10" t="s">
        <v>305</v>
      </c>
      <c r="G32" s="10" t="s">
        <v>305</v>
      </c>
      <c r="H32" s="10" t="s">
        <v>305</v>
      </c>
      <c r="I32" s="10" t="s">
        <v>305</v>
      </c>
      <c r="J32" s="10"/>
      <c r="K32" s="10" t="s">
        <v>305</v>
      </c>
      <c r="L32" s="10" t="s">
        <v>305</v>
      </c>
      <c r="M32" s="10" t="s">
        <v>305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6807</v>
      </c>
      <c r="C33" s="7" t="str">
        <f>IF(B33="","",VLOOKUP(B33,'LISTA USUARIOS'!B21:D809,2,0))</f>
        <v>PAULO HENRIQUE DE AZEVEDO</v>
      </c>
      <c r="D33" s="7">
        <f>IF(B33="","",VLOOKUP(B33,'LISTA USUARIOS'!B21:D809,3,0))</f>
        <v>6807</v>
      </c>
      <c r="E33" s="10" t="s">
        <v>305</v>
      </c>
      <c r="F33" s="10" t="s">
        <v>305</v>
      </c>
      <c r="G33" s="10" t="s">
        <v>305</v>
      </c>
      <c r="H33" s="10" t="s">
        <v>305</v>
      </c>
      <c r="I33" s="10" t="s">
        <v>305</v>
      </c>
      <c r="J33" s="10"/>
      <c r="K33" s="10" t="s">
        <v>305</v>
      </c>
      <c r="L33" s="10" t="s">
        <v>305</v>
      </c>
      <c r="M33" s="10" t="s">
        <v>305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6642</v>
      </c>
      <c r="C34" s="7" t="str">
        <f>IF(B34="","",VLOOKUP(B34,'LISTA USUARIOS'!B3:D783,2,0))</f>
        <v>PLINIO PEREIRA BODERA</v>
      </c>
      <c r="D34" s="7">
        <f>IF(B34="","",VLOOKUP(B34,'LISTA USUARIOS'!B22:D810,3,0))</f>
        <v>6642</v>
      </c>
      <c r="E34" s="10" t="s">
        <v>305</v>
      </c>
      <c r="F34" s="10" t="s">
        <v>306</v>
      </c>
      <c r="G34" s="10" t="s">
        <v>305</v>
      </c>
      <c r="H34" s="10" t="s">
        <v>306</v>
      </c>
      <c r="I34" s="10" t="s">
        <v>305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6815</v>
      </c>
      <c r="C35" s="7" t="str">
        <f>IF(B35="","",VLOOKUP(B35,'LISTA USUARIOS'!B23:D811,2,0))</f>
        <v>ROBERTO MARCIO MESSIAS</v>
      </c>
      <c r="D35" s="7">
        <f>IF(B35="","",VLOOKUP(B35,'LISTA USUARIOS'!B23:D811,3,0))</f>
        <v>6815</v>
      </c>
      <c r="E35" s="10" t="s">
        <v>305</v>
      </c>
      <c r="F35" s="10" t="s">
        <v>306</v>
      </c>
      <c r="G35" s="10" t="s">
        <v>305</v>
      </c>
      <c r="H35" s="10" t="s">
        <v>306</v>
      </c>
      <c r="I35" s="10" t="s">
        <v>305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4283</v>
      </c>
      <c r="C36" s="7" t="str">
        <f>IF(B36="","",VLOOKUP(B36,'LISTA USUARIOS'!B11:D799,2,0))</f>
        <v>Roberto Miguel da Silva</v>
      </c>
      <c r="D36" s="7">
        <f>IF(B36="","",VLOOKUP(B36,'LISTA USUARIOS'!B24:D812,3,0))</f>
        <v>6382</v>
      </c>
      <c r="E36" s="10" t="s">
        <v>305</v>
      </c>
      <c r="F36" s="10" t="s">
        <v>305</v>
      </c>
      <c r="G36" s="10" t="s">
        <v>305</v>
      </c>
      <c r="H36" s="10" t="s">
        <v>305</v>
      </c>
      <c r="I36" s="10" t="s">
        <v>305</v>
      </c>
      <c r="J36" s="10" t="s">
        <v>305</v>
      </c>
      <c r="K36" s="10" t="s">
        <v>305</v>
      </c>
      <c r="L36" s="10" t="s">
        <v>305</v>
      </c>
      <c r="M36" s="10" t="s">
        <v>305</v>
      </c>
      <c r="N36" s="10" t="s">
        <v>305</v>
      </c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6820</v>
      </c>
      <c r="C37" s="7" t="str">
        <f>IF(B37="","",VLOOKUP(B37,'LISTA USUARIOS'!B15:D803,2,0))</f>
        <v>RODRIGO DA ENCARNAÇÃO AMEICHOEIRO</v>
      </c>
      <c r="D37" s="7">
        <f>IF(B37="","",VLOOKUP(B37,'LISTA USUARIOS'!B25:D813,3,0))</f>
        <v>6820</v>
      </c>
      <c r="E37" s="10" t="s">
        <v>306</v>
      </c>
      <c r="F37" s="10" t="s">
        <v>305</v>
      </c>
      <c r="G37" s="10" t="s">
        <v>306</v>
      </c>
      <c r="H37" s="10" t="s">
        <v>305</v>
      </c>
      <c r="I37" s="10"/>
      <c r="J37" s="10" t="s">
        <v>305</v>
      </c>
      <c r="K37" s="10"/>
      <c r="L37" s="10" t="s">
        <v>305</v>
      </c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6679</v>
      </c>
      <c r="C38" s="7" t="str">
        <f>IF(B38="","",VLOOKUP(B38,'LISTA USUARIOS'!B9:D797,2,0))</f>
        <v>RONDINELY DOS SANTOS SILVA</v>
      </c>
      <c r="D38" s="7">
        <f>IF(B38="","",VLOOKUP(B38,'LISTA USUARIOS'!B26:D814,3,0))</f>
        <v>6679</v>
      </c>
      <c r="E38" s="10" t="s">
        <v>305</v>
      </c>
      <c r="F38" s="10"/>
      <c r="G38" s="10" t="s">
        <v>305</v>
      </c>
      <c r="H38" s="10"/>
      <c r="I38" s="10" t="s">
        <v>305</v>
      </c>
      <c r="J38" s="10"/>
      <c r="K38" s="10" t="s">
        <v>305</v>
      </c>
      <c r="L38" s="10"/>
      <c r="M38" s="10" t="s">
        <v>305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6825</v>
      </c>
      <c r="C39" s="7" t="str">
        <f>IF(B39="","",VLOOKUP(B39,'LISTA USUARIOS'!B36:D824,2,0))</f>
        <v>ROSENI ALICE VIEIRA</v>
      </c>
      <c r="D39" s="7">
        <f>IF(B39="","",VLOOKUP(B39,'LISTA USUARIOS'!B27:D815,3,0))</f>
        <v>6825</v>
      </c>
      <c r="E39" s="10" t="s">
        <v>305</v>
      </c>
      <c r="F39" s="10" t="s">
        <v>306</v>
      </c>
      <c r="G39" s="10" t="s">
        <v>305</v>
      </c>
      <c r="H39" s="10" t="s">
        <v>306</v>
      </c>
      <c r="I39" s="10" t="s">
        <v>305</v>
      </c>
      <c r="J39" s="10"/>
      <c r="K39" s="10" t="s">
        <v>305</v>
      </c>
      <c r="L39" s="10"/>
      <c r="M39" s="10" t="s">
        <v>305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6828</v>
      </c>
      <c r="C40" s="7" t="str">
        <f>IF(B40="","",VLOOKUP(B40,'LISTA USUARIOS'!B20:D808,2,0))</f>
        <v>SABRINA SILVIA DE MAGALHAES</v>
      </c>
      <c r="D40" s="7">
        <f>IF(B40="","",VLOOKUP(B40,'LISTA USUARIOS'!B28:D816,3,0))</f>
        <v>6828</v>
      </c>
      <c r="E40" s="10" t="s">
        <v>305</v>
      </c>
      <c r="F40" s="10" t="s">
        <v>305</v>
      </c>
      <c r="G40" s="10" t="s">
        <v>305</v>
      </c>
      <c r="H40" s="10" t="s">
        <v>305</v>
      </c>
      <c r="I40" s="10" t="s">
        <v>305</v>
      </c>
      <c r="J40" s="10" t="s">
        <v>305</v>
      </c>
      <c r="K40" s="10"/>
      <c r="L40" s="10" t="s">
        <v>305</v>
      </c>
      <c r="M40" s="10"/>
      <c r="N40" s="10" t="s">
        <v>305</v>
      </c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6688</v>
      </c>
      <c r="C41" s="7" t="str">
        <f>IF(B41="","",VLOOKUP(B41,'LISTA USUARIOS'!B3:D789,2,0))</f>
        <v>SEBASTIAO MARTINS DE SOUZA FILHO</v>
      </c>
      <c r="D41" s="7">
        <f>IF(B41="","",VLOOKUP(B41,'LISTA USUARIOS'!B29:D817,3,0))</f>
        <v>6688</v>
      </c>
      <c r="E41" s="10" t="s">
        <v>305</v>
      </c>
      <c r="F41" s="10" t="s">
        <v>306</v>
      </c>
      <c r="G41" s="10" t="s">
        <v>305</v>
      </c>
      <c r="H41" s="10" t="s">
        <v>306</v>
      </c>
      <c r="I41" s="10" t="s">
        <v>305</v>
      </c>
      <c r="J41" s="10"/>
      <c r="K41" s="10" t="s">
        <v>305</v>
      </c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6830</v>
      </c>
      <c r="C42" s="7" t="str">
        <f>IF(B42="","",VLOOKUP(B42,'LISTA USUARIOS'!B31:D819,2,0))</f>
        <v>SERGIO GONÇALVES SILVA</v>
      </c>
      <c r="D42" s="7">
        <f>IF(B42="","",VLOOKUP(B42,'LISTA USUARIOS'!B30:D818,3,0))</f>
        <v>6830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/>
      <c r="J42" s="10" t="s">
        <v>306</v>
      </c>
      <c r="K42" s="10"/>
      <c r="L42" s="10" t="s">
        <v>306</v>
      </c>
      <c r="M42" s="10"/>
      <c r="N42" s="10" t="s">
        <v>306</v>
      </c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6607</v>
      </c>
      <c r="C43" s="7" t="str">
        <f>IF(B43="","",VLOOKUP(B43,'LISTA USUARIOS'!B3:D791,2,0))</f>
        <v>SHEILA ALVES DA SILVA</v>
      </c>
      <c r="D43" s="7">
        <f>IF(B43="","",VLOOKUP(B43,'LISTA USUARIOS'!B31:D819,3,0))</f>
        <v>6607</v>
      </c>
      <c r="E43" s="10" t="s">
        <v>306</v>
      </c>
      <c r="F43" s="10"/>
      <c r="G43" s="10" t="s">
        <v>306</v>
      </c>
      <c r="H43" s="10"/>
      <c r="I43" s="10" t="s">
        <v>306</v>
      </c>
      <c r="J43" s="10"/>
      <c r="K43" s="10" t="s">
        <v>306</v>
      </c>
      <c r="L43" s="10"/>
      <c r="M43" s="10" t="s">
        <v>306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6843</v>
      </c>
      <c r="C44" s="7" t="str">
        <f>IF(B44="","",VLOOKUP(B44,'LISTA USUARIOS'!B30:D818,2,0))</f>
        <v>WALDELIRIO SANTOS DE CASTRO</v>
      </c>
      <c r="D44" s="7">
        <f>IF(B44="","",VLOOKUP(B44,'LISTA USUARIOS'!B32:D820,3,0))</f>
        <v>6843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 t="s">
        <v>306</v>
      </c>
      <c r="J44" s="10"/>
      <c r="K44" s="10" t="s">
        <v>306</v>
      </c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6685</v>
      </c>
      <c r="C45" s="7" t="str">
        <f>IF(B45="","",VLOOKUP(B45,'LISTA USUARIOS'!B19:D807,2,0))</f>
        <v>WALMIR DA SILVA JUNIOR</v>
      </c>
      <c r="D45" s="7">
        <f>IF(B45="","",VLOOKUP(B45,'LISTA USUARIOS'!B33:D821,3,0))</f>
        <v>6685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 t="s">
        <v>306</v>
      </c>
      <c r="J45" s="10"/>
      <c r="K45" s="10" t="s">
        <v>306</v>
      </c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6840</v>
      </c>
      <c r="C46" s="7" t="str">
        <f>IF(B46="","",VLOOKUP(B46,'LISTA USUARIOS'!B24:D812,2,0))</f>
        <v>WELLINGTON FIDELIS DOS SANTOS</v>
      </c>
      <c r="D46" s="7">
        <f>IF(B46="","",VLOOKUP(B46,'LISTA USUARIOS'!B34:D822,3,0))</f>
        <v>6840</v>
      </c>
      <c r="E46" s="10" t="s">
        <v>306</v>
      </c>
      <c r="F46" s="10"/>
      <c r="G46" s="10" t="s">
        <v>306</v>
      </c>
      <c r="H46" s="10"/>
      <c r="I46" s="10" t="s">
        <v>306</v>
      </c>
      <c r="J46" s="10"/>
      <c r="K46" s="10"/>
      <c r="L46" s="10"/>
      <c r="M46" s="10" t="s">
        <v>306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>
        <v>6612</v>
      </c>
      <c r="C47" s="7" t="str">
        <f>IF(B47="","",VLOOKUP(B47,'LISTA USUARIOS'!B18:D806,2,0))</f>
        <v>WILLIAN JACINTO DOS SANTOS</v>
      </c>
      <c r="D47" s="7">
        <f>IF(B47="","",VLOOKUP(B47,'LISTA USUARIOS'!B35:D823,3,0))</f>
        <v>6612</v>
      </c>
      <c r="E47" s="10" t="s">
        <v>306</v>
      </c>
      <c r="F47" s="10" t="s">
        <v>306</v>
      </c>
      <c r="G47" s="10" t="s">
        <v>306</v>
      </c>
      <c r="H47" s="10" t="s">
        <v>306</v>
      </c>
      <c r="I47" s="10" t="s">
        <v>306</v>
      </c>
      <c r="J47" s="10" t="s">
        <v>306</v>
      </c>
      <c r="K47" s="10"/>
      <c r="L47" s="10" t="s">
        <v>306</v>
      </c>
      <c r="M47" s="10"/>
      <c r="N47" s="10" t="s">
        <v>306</v>
      </c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>
        <v>6849</v>
      </c>
      <c r="C48" s="7" t="str">
        <f>IF(B48="","",VLOOKUP(B48,'LISTA USUARIOS'!B13:D801,2,0))</f>
        <v>ZAMA PEREIRA RAMOS</v>
      </c>
      <c r="D48" s="7">
        <f>IF(B48="","",VLOOKUP(B48,'LISTA USUARIOS'!B36:D824,3,0))</f>
        <v>6849</v>
      </c>
      <c r="E48" s="10" t="s">
        <v>306</v>
      </c>
      <c r="F48" s="10" t="s">
        <v>306</v>
      </c>
      <c r="G48" s="10" t="s">
        <v>306</v>
      </c>
      <c r="H48" s="10" t="s">
        <v>306</v>
      </c>
      <c r="I48" s="10"/>
      <c r="J48" s="10" t="s">
        <v>306</v>
      </c>
      <c r="K48" s="10"/>
      <c r="L48" s="10" t="s">
        <v>306</v>
      </c>
      <c r="M48" s="10"/>
      <c r="N48" s="10" t="s">
        <v>306</v>
      </c>
      <c r="O48" s="10"/>
      <c r="P48" s="10"/>
      <c r="Q48" s="10"/>
      <c r="R48" s="10"/>
      <c r="S48" s="10"/>
      <c r="T48" s="10"/>
    </row>
    <row r="49" spans="1:20" x14ac:dyDescent="0.25">
      <c r="A49" s="18">
        <v>45</v>
      </c>
      <c r="B49" s="8"/>
      <c r="C49" s="7" t="str">
        <f>IF(B49="","",VLOOKUP(B49,'LISTA USUARIOS'!B37:D825,2,0))</f>
        <v/>
      </c>
      <c r="D49" s="7" t="str">
        <f>IF(B49="","",VLOOKUP(B49,'LISTA USUARIOS'!B37:D825,3,0))</f>
        <v/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8">
        <v>46</v>
      </c>
      <c r="B50" s="8"/>
      <c r="C50" s="7" t="str">
        <f>IF(B50="","",VLOOKUP(B50,'LISTA USUARIOS'!B38:D826,2,0))</f>
        <v/>
      </c>
      <c r="D50" s="7" t="str">
        <f>IF(B50="","",VLOOKUP(B50,'LISTA USUARIOS'!B38:D826,3,0))</f>
        <v/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8">
        <v>47</v>
      </c>
      <c r="B51" s="8"/>
      <c r="C51" s="7" t="str">
        <f>IF(B51="","",VLOOKUP(B51,'LISTA USUARIOS'!B39:D827,2,0))</f>
        <v/>
      </c>
      <c r="D51" s="7" t="str">
        <f>IF(B51="","",VLOOKUP(B51,'LISTA USUARIOS'!B39:D827,3,0))</f>
        <v/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8">
        <v>48</v>
      </c>
      <c r="B52" s="8"/>
      <c r="C52" s="7" t="str">
        <f>IF(B52="","",VLOOKUP(B52,'LISTA USUARIOS'!B40:D828,2,0))</f>
        <v/>
      </c>
      <c r="D52" s="7" t="str">
        <f>IF(B52="","",VLOOKUP(B52,'LISTA USUARIOS'!B40:D828,3,0))</f>
        <v/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</sheetData>
  <sortState ref="B5:C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G5" sqref="G5:H53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43537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6718</v>
      </c>
      <c r="C5" s="7" t="str">
        <f>IF(B5="","",VLOOKUP(B5,'LISTA USUARIOS'!B6:D794,2,0))</f>
        <v>ALEXCIONE DA SILVA LIMA</v>
      </c>
      <c r="D5" s="7">
        <f>IF(B5="","",VLOOKUP(B5,'LISTA USUARIOS'!B3:D780,3,0))</f>
        <v>6718</v>
      </c>
      <c r="E5" s="10" t="s">
        <v>306</v>
      </c>
      <c r="F5" s="10" t="s">
        <v>306</v>
      </c>
      <c r="G5" s="10" t="s">
        <v>306</v>
      </c>
      <c r="H5" s="10" t="s">
        <v>306</v>
      </c>
      <c r="I5" s="10" t="s">
        <v>306</v>
      </c>
      <c r="J5" s="10" t="s">
        <v>306</v>
      </c>
      <c r="K5" s="10" t="s">
        <v>306</v>
      </c>
      <c r="L5" s="10" t="s">
        <v>306</v>
      </c>
      <c r="M5" s="10" t="s">
        <v>306</v>
      </c>
      <c r="N5" s="10" t="s">
        <v>306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6731</v>
      </c>
      <c r="C6" s="7" t="str">
        <f>IF(B6="","",VLOOKUP(B6,'LISTA USUARIOS'!B3:D780,2,0))</f>
        <v>CASSIO XAVIER DE ASSIS</v>
      </c>
      <c r="D6" s="7">
        <f>IF(B6="","",VLOOKUP(B6,'LISTA USUARIOS'!B3:D781,3,0))</f>
        <v>6731</v>
      </c>
      <c r="E6" s="10"/>
      <c r="F6" s="10" t="s">
        <v>306</v>
      </c>
      <c r="G6" s="10"/>
      <c r="H6" s="10" t="s">
        <v>306</v>
      </c>
      <c r="I6" s="10"/>
      <c r="J6" s="10" t="s">
        <v>306</v>
      </c>
      <c r="K6" s="10"/>
      <c r="L6" s="10" t="s">
        <v>306</v>
      </c>
      <c r="M6" s="10"/>
      <c r="N6" s="10" t="s">
        <v>306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10484</v>
      </c>
      <c r="C7" s="7" t="str">
        <f>IF(B7="","",VLOOKUP(B7,'LISTA USUARIOS'!B30:D818,2,0))</f>
        <v>Cristiano Ferreira do Amaral</v>
      </c>
      <c r="D7" s="7">
        <f>IF(B7="","",VLOOKUP(B7,'LISTA USUARIOS'!B3:D782,3,0))</f>
        <v>6377</v>
      </c>
      <c r="E7" s="10" t="s">
        <v>306</v>
      </c>
      <c r="F7" s="10" t="s">
        <v>306</v>
      </c>
      <c r="G7" s="10" t="s">
        <v>306</v>
      </c>
      <c r="H7" s="10" t="s">
        <v>306</v>
      </c>
      <c r="I7" s="10"/>
      <c r="J7" s="10" t="s">
        <v>306</v>
      </c>
      <c r="K7" s="10"/>
      <c r="L7" s="10" t="s">
        <v>306</v>
      </c>
      <c r="M7" s="10"/>
      <c r="N7" s="10" t="s">
        <v>306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6669</v>
      </c>
      <c r="C8" s="7" t="str">
        <f>IF(B8="","",VLOOKUP(B8,'LISTA USUARIOS'!B11:D799,2,0))</f>
        <v>CRISTIANO RODRIGUES</v>
      </c>
      <c r="D8" s="7">
        <f>IF(B8="","",VLOOKUP(B8,'LISTA USUARIOS'!B3:D783,3,0))</f>
        <v>6669</v>
      </c>
      <c r="E8" s="10" t="s">
        <v>306</v>
      </c>
      <c r="F8" s="10" t="s">
        <v>306</v>
      </c>
      <c r="G8" s="10" t="s">
        <v>306</v>
      </c>
      <c r="H8" s="10" t="s">
        <v>306</v>
      </c>
      <c r="I8" s="10"/>
      <c r="J8" s="10" t="s">
        <v>306</v>
      </c>
      <c r="K8" s="10" t="s">
        <v>306</v>
      </c>
      <c r="L8" s="10" t="s">
        <v>306</v>
      </c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6858</v>
      </c>
      <c r="C9" s="7" t="str">
        <f>IF(B9="","",VLOOKUP(B9,'LISTA USUARIOS'!B22:D810,2,0))</f>
        <v>DAISSA APARECIDA DECARVALHO</v>
      </c>
      <c r="D9" s="7">
        <f>IF(B9="","",VLOOKUP(B9,'LISTA USUARIOS'!B3:D784,3,0))</f>
        <v>6858</v>
      </c>
      <c r="E9" s="10" t="s">
        <v>306</v>
      </c>
      <c r="F9" s="10" t="s">
        <v>306</v>
      </c>
      <c r="G9" s="10" t="s">
        <v>306</v>
      </c>
      <c r="H9" s="10" t="s">
        <v>306</v>
      </c>
      <c r="I9" s="10" t="s">
        <v>306</v>
      </c>
      <c r="J9" s="10"/>
      <c r="K9" s="10"/>
      <c r="L9" s="10"/>
      <c r="M9" s="10" t="s">
        <v>306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6737</v>
      </c>
      <c r="C10" s="7" t="str">
        <f>IF(B10="","",VLOOKUP(B10,'LISTA USUARIOS'!B3:D785,2,0))</f>
        <v>DANILO DE FIGUEIREDO</v>
      </c>
      <c r="D10" s="7">
        <f>IF(B10="","",VLOOKUP(B10,'LISTA USUARIOS'!B3:D785,3,0))</f>
        <v>6737</v>
      </c>
      <c r="E10" s="10" t="s">
        <v>306</v>
      </c>
      <c r="F10" s="10" t="s">
        <v>306</v>
      </c>
      <c r="G10" s="10" t="s">
        <v>306</v>
      </c>
      <c r="H10" s="10" t="s">
        <v>306</v>
      </c>
      <c r="I10" s="10" t="s">
        <v>306</v>
      </c>
      <c r="J10" s="10"/>
      <c r="K10" s="10"/>
      <c r="L10" s="10"/>
      <c r="M10" s="10" t="s">
        <v>306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6738</v>
      </c>
      <c r="C11" s="7" t="str">
        <f>IF(B11="","",VLOOKUP(B11,'LISTA USUARIOS'!B3:D788,2,0))</f>
        <v>DANILO GONÇALVES DIAS</v>
      </c>
      <c r="D11" s="7">
        <f>IF(B11="","",VLOOKUP(B11,'LISTA USUARIOS'!B3:D786,3,0))</f>
        <v>6738</v>
      </c>
      <c r="E11" s="10" t="s">
        <v>306</v>
      </c>
      <c r="F11" s="10" t="s">
        <v>306</v>
      </c>
      <c r="G11" s="10" t="s">
        <v>306</v>
      </c>
      <c r="H11" s="10" t="s">
        <v>306</v>
      </c>
      <c r="I11" s="10" t="s">
        <v>306</v>
      </c>
      <c r="J11" s="10"/>
      <c r="K11" s="10"/>
      <c r="L11" s="10"/>
      <c r="M11" s="10" t="s">
        <v>306</v>
      </c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6687</v>
      </c>
      <c r="C12" s="7" t="str">
        <f>IF(B12="","",VLOOKUP(B12,'LISTA USUARIOS'!B5:D793,2,0))</f>
        <v>DANILO VENANCIO</v>
      </c>
      <c r="D12" s="7">
        <f>IF(B12="","",VLOOKUP(B12,'LISTA USUARIOS'!B3:D787,3,0))</f>
        <v>6687</v>
      </c>
      <c r="E12" s="10" t="s">
        <v>306</v>
      </c>
      <c r="F12" s="10" t="s">
        <v>306</v>
      </c>
      <c r="G12" s="10" t="s">
        <v>306</v>
      </c>
      <c r="H12" s="10" t="s">
        <v>306</v>
      </c>
      <c r="I12" s="10" t="s">
        <v>306</v>
      </c>
      <c r="J12" s="10"/>
      <c r="K12" s="10"/>
      <c r="L12" s="10" t="s">
        <v>306</v>
      </c>
      <c r="M12" s="10"/>
      <c r="N12" s="10" t="s">
        <v>306</v>
      </c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11790</v>
      </c>
      <c r="C13" s="7" t="str">
        <f>IF(B13="","",VLOOKUP(B13,'LISTA USUARIOS'!B14:D802,2,0))</f>
        <v>David de Oliveira Silva</v>
      </c>
      <c r="D13" s="7">
        <f>IF(B13="","",VLOOKUP(B13,'LISTA USUARIOS'!B3:D788,3,0))</f>
        <v>6537</v>
      </c>
      <c r="E13" s="10" t="s">
        <v>306</v>
      </c>
      <c r="F13" s="10" t="s">
        <v>306</v>
      </c>
      <c r="G13" s="10" t="s">
        <v>306</v>
      </c>
      <c r="H13" s="10" t="s">
        <v>306</v>
      </c>
      <c r="I13" s="10" t="s">
        <v>306</v>
      </c>
      <c r="J13" s="10"/>
      <c r="K13" s="10"/>
      <c r="L13" s="10" t="s">
        <v>306</v>
      </c>
      <c r="M13" s="10"/>
      <c r="N13" s="10" t="s">
        <v>306</v>
      </c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6622</v>
      </c>
      <c r="C14" s="7" t="str">
        <f>IF(B14="","",VLOOKUP(B14,'LISTA USUARIOS'!B3:D784,2,0))</f>
        <v>DIANA RODRIGUES DA SILVA</v>
      </c>
      <c r="D14" s="7">
        <f>IF(B14="","",VLOOKUP(B14,'LISTA USUARIOS'!B3:D789,3,0))</f>
        <v>6622</v>
      </c>
      <c r="E14" s="10" t="s">
        <v>306</v>
      </c>
      <c r="F14" s="10" t="s">
        <v>306</v>
      </c>
      <c r="G14" s="10" t="s">
        <v>306</v>
      </c>
      <c r="H14" s="10" t="s">
        <v>306</v>
      </c>
      <c r="I14" s="10"/>
      <c r="J14" s="10"/>
      <c r="K14" s="10"/>
      <c r="L14" s="10" t="s">
        <v>306</v>
      </c>
      <c r="M14" s="10"/>
      <c r="N14" s="10" t="s">
        <v>306</v>
      </c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42033</v>
      </c>
      <c r="C15" s="7" t="str">
        <f>IF(B15="","",VLOOKUP(B15,'LISTA USUARIOS'!B27:D815,2,0))</f>
        <v>Douglas dos Santos</v>
      </c>
      <c r="D15" s="7">
        <f>IF(B15="","",VLOOKUP(B15,'LISTA USUARIOS'!B3:D790,3,0))</f>
        <v>6194</v>
      </c>
      <c r="E15" s="10" t="s">
        <v>306</v>
      </c>
      <c r="F15" s="10" t="s">
        <v>306</v>
      </c>
      <c r="G15" s="10" t="s">
        <v>306</v>
      </c>
      <c r="H15" s="10" t="s">
        <v>306</v>
      </c>
      <c r="I15" s="10"/>
      <c r="J15" s="10" t="s">
        <v>306</v>
      </c>
      <c r="K15" s="10"/>
      <c r="L15" s="10" t="s">
        <v>306</v>
      </c>
      <c r="M15" s="10"/>
      <c r="N15" s="10" t="s">
        <v>306</v>
      </c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6754</v>
      </c>
      <c r="C16" s="7" t="str">
        <f>IF(B16="","",VLOOKUP(B16,'LISTA USUARIOS'!B7:D795,2,0))</f>
        <v>FLAVIO ALVES DA SILVA</v>
      </c>
      <c r="D16" s="7">
        <f>IF(B16="","",VLOOKUP(B16,'LISTA USUARIOS'!B3:D791,3,0))</f>
        <v>6754</v>
      </c>
      <c r="E16" s="10" t="s">
        <v>306</v>
      </c>
      <c r="F16" s="10" t="s">
        <v>306</v>
      </c>
      <c r="G16" s="10" t="s">
        <v>306</v>
      </c>
      <c r="H16" s="10" t="s">
        <v>306</v>
      </c>
      <c r="I16" s="10"/>
      <c r="J16" s="10"/>
      <c r="K16" s="10" t="s">
        <v>306</v>
      </c>
      <c r="L16" s="10"/>
      <c r="M16" s="10" t="s">
        <v>306</v>
      </c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6758</v>
      </c>
      <c r="C17" s="7" t="str">
        <f>IF(B17="","",VLOOKUP(B17,'LISTA USUARIOS'!B32:D820,2,0))</f>
        <v>GEOVANI DEMETRIO LOPES DA SILVA</v>
      </c>
      <c r="D17" s="7">
        <f>IF(B17="","",VLOOKUP(B17,'LISTA USUARIOS'!B4:D792,3,0))</f>
        <v>6758</v>
      </c>
      <c r="E17" s="10" t="s">
        <v>306</v>
      </c>
      <c r="F17" s="10"/>
      <c r="G17" s="10" t="s">
        <v>306</v>
      </c>
      <c r="H17" s="10"/>
      <c r="I17" s="10"/>
      <c r="J17" s="10"/>
      <c r="K17" s="10" t="s">
        <v>306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10573</v>
      </c>
      <c r="C18" s="7" t="str">
        <f>IF(B18="","",VLOOKUP(B18,'LISTA USUARIOS'!B3:D782,2,0))</f>
        <v>Geraldo Bento de Carvalho</v>
      </c>
      <c r="D18" s="7">
        <f>IF(B18="","",VLOOKUP(B18,'LISTA USUARIOS'!B5:D793,3,0))</f>
        <v>6381</v>
      </c>
      <c r="E18" s="10" t="s">
        <v>306</v>
      </c>
      <c r="F18" s="10" t="s">
        <v>306</v>
      </c>
      <c r="G18" s="10" t="s">
        <v>306</v>
      </c>
      <c r="H18" s="10" t="s">
        <v>306</v>
      </c>
      <c r="I18" s="10"/>
      <c r="J18" s="10" t="s">
        <v>306</v>
      </c>
      <c r="K18" s="10"/>
      <c r="L18" s="10" t="s">
        <v>306</v>
      </c>
      <c r="M18" s="10"/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10009</v>
      </c>
      <c r="C19" s="7" t="str">
        <f>IF(B19="","",VLOOKUP(B19,'LISTA USUARIOS'!B3:D783,2,0))</f>
        <v>Gisela Maria Ferreira</v>
      </c>
      <c r="D19" s="7">
        <f>IF(B19="","",VLOOKUP(B19,'LISTA USUARIOS'!B6:D794,3,0))</f>
        <v>6200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6761</v>
      </c>
      <c r="C20" s="7" t="str">
        <f>IF(B20="","",VLOOKUP(B20,'LISTA USUARIOS'!B15:D803,2,0))</f>
        <v>GISLENE CANDIDA DE JESUS ALMEIDA</v>
      </c>
      <c r="D20" s="7">
        <f>IF(B20="","",VLOOKUP(B20,'LISTA USUARIOS'!B7:D795,3,0))</f>
        <v>6761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 t="s">
        <v>306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32262</v>
      </c>
      <c r="C21" s="7" t="str">
        <f>IF(B21="","",VLOOKUP(B21,'LISTA USUARIOS'!B33:D821,2,0))</f>
        <v>Helias Salvador Rodrigues da Silva</v>
      </c>
      <c r="D21" s="7">
        <f>IF(B21="","",VLOOKUP(B21,'LISTA USUARIOS'!B8:D796,3,0))</f>
        <v>6549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 t="s">
        <v>306</v>
      </c>
      <c r="J21" s="10"/>
      <c r="K21" s="10" t="s">
        <v>306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6686</v>
      </c>
      <c r="C22" s="7" t="str">
        <f>IF(B22="","",VLOOKUP(B22,'LISTA USUARIOS'!B26:D814,2,0))</f>
        <v xml:space="preserve">HENRIQUE FERREIRA </v>
      </c>
      <c r="D22" s="7">
        <f>IF(B22="","",VLOOKUP(B22,'LISTA USUARIOS'!B9:D797,3,0))</f>
        <v>6686</v>
      </c>
      <c r="E22" s="10" t="s">
        <v>306</v>
      </c>
      <c r="F22" s="10"/>
      <c r="G22" s="10" t="s">
        <v>306</v>
      </c>
      <c r="H22" s="10"/>
      <c r="I22" s="10" t="s">
        <v>306</v>
      </c>
      <c r="J22" s="10"/>
      <c r="K22" s="10" t="s">
        <v>306</v>
      </c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21693</v>
      </c>
      <c r="C23" s="7" t="str">
        <f>IF(B23="","",VLOOKUP(B23,'LISTA USUARIOS'!B4:D792,2,0))</f>
        <v>Herberth de Jesus Oliveira</v>
      </c>
      <c r="D23" s="7">
        <f>IF(B23="","",VLOOKUP(B23,'LISTA USUARIOS'!B10:D798,3,0))</f>
        <v>6552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 t="s">
        <v>306</v>
      </c>
      <c r="J23" s="10"/>
      <c r="K23" s="10" t="s">
        <v>306</v>
      </c>
      <c r="L23" s="10"/>
      <c r="M23" s="10"/>
      <c r="N23" s="10" t="s">
        <v>306</v>
      </c>
      <c r="O23" s="10"/>
      <c r="P23" s="10"/>
      <c r="Q23" s="10"/>
      <c r="R23" s="10"/>
      <c r="S23" s="10"/>
      <c r="T23" s="10"/>
    </row>
    <row r="24" spans="1:20" ht="14.45" x14ac:dyDescent="0.3">
      <c r="A24" s="18">
        <v>20</v>
      </c>
      <c r="B24" s="8">
        <v>6876</v>
      </c>
      <c r="C24" s="7" t="str">
        <f>IF(B24="","",VLOOKUP(B24,'LISTA USUARIOS'!B40:D828,2,0))</f>
        <v>IRACI FLORIANO CAVALCANTI</v>
      </c>
      <c r="D24" s="7">
        <f>IF(B24="","",VLOOKUP(B24,'LISTA USUARIOS'!B11:D799,3,0))</f>
        <v>6876</v>
      </c>
      <c r="E24" s="10" t="s">
        <v>306</v>
      </c>
      <c r="F24" s="10" t="s">
        <v>306</v>
      </c>
      <c r="G24" s="10" t="s">
        <v>306</v>
      </c>
      <c r="H24" s="10" t="s">
        <v>306</v>
      </c>
      <c r="I24" s="10" t="s">
        <v>306</v>
      </c>
      <c r="J24" s="10"/>
      <c r="K24" s="10" t="s">
        <v>306</v>
      </c>
      <c r="L24" s="10"/>
      <c r="M24" s="10" t="s">
        <v>306</v>
      </c>
      <c r="N24" s="10"/>
      <c r="O24" s="10"/>
      <c r="P24" s="10"/>
      <c r="Q24" s="10"/>
      <c r="R24" s="10"/>
      <c r="S24" s="10"/>
      <c r="T24" s="10"/>
    </row>
    <row r="25" spans="1:20" ht="14.45" x14ac:dyDescent="0.3">
      <c r="A25" s="18">
        <v>21</v>
      </c>
      <c r="B25" s="8">
        <v>6872</v>
      </c>
      <c r="C25" s="7" t="str">
        <f>IF(B25="","",VLOOKUP(B25,'LISTA USUARIOS'!B24:D812,2,0))</f>
        <v>JEFFET RICHARD RODRIGUES DA SILVA</v>
      </c>
      <c r="D25" s="7">
        <f>IF(B25="","",VLOOKUP(B25,'LISTA USUARIOS'!B12:D800,3,0))</f>
        <v>6872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/>
      <c r="J25" s="10" t="s">
        <v>306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6772</v>
      </c>
      <c r="C26" s="7" t="str">
        <f>IF(B26="","",VLOOKUP(B26,'LISTA USUARIOS'!B13:D801,2,0))</f>
        <v>JULIO CESAR GONÇALVES</v>
      </c>
      <c r="D26" s="7">
        <f>IF(B26="","",VLOOKUP(B26,'LISTA USUARIOS'!B13:D801,3,0))</f>
        <v>6772</v>
      </c>
      <c r="E26" s="10" t="s">
        <v>306</v>
      </c>
      <c r="F26" s="10" t="s">
        <v>306</v>
      </c>
      <c r="G26" s="10" t="s">
        <v>306</v>
      </c>
      <c r="H26" s="10" t="s">
        <v>306</v>
      </c>
      <c r="I26" s="10"/>
      <c r="J26" s="10" t="s">
        <v>306</v>
      </c>
      <c r="K26" s="10"/>
      <c r="L26" s="10"/>
      <c r="M26" s="10"/>
      <c r="N26" s="10" t="s">
        <v>306</v>
      </c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6773</v>
      </c>
      <c r="C27" s="7" t="str">
        <f>IF(B27="","",VLOOKUP(B27,'LISTA USUARIOS'!B18:D806,2,0))</f>
        <v>JULIO PESSOA DE JESUS</v>
      </c>
      <c r="D27" s="7">
        <f>IF(B27="","",VLOOKUP(B27,'LISTA USUARIOS'!B14:D802,3,0))</f>
        <v>6773</v>
      </c>
      <c r="E27" s="10" t="s">
        <v>306</v>
      </c>
      <c r="F27" s="10" t="s">
        <v>306</v>
      </c>
      <c r="G27" s="10" t="s">
        <v>306</v>
      </c>
      <c r="H27" s="10" t="s">
        <v>306</v>
      </c>
      <c r="I27" s="10" t="s">
        <v>306</v>
      </c>
      <c r="J27" s="10"/>
      <c r="K27" s="10" t="s">
        <v>306</v>
      </c>
      <c r="L27" s="10"/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6665</v>
      </c>
      <c r="C28" s="7" t="str">
        <f>IF(B28="","",VLOOKUP(B28,'LISTA USUARIOS'!B36:D824,2,0))</f>
        <v>LAENDERSON JOSE DA SILVA SANTOS</v>
      </c>
      <c r="D28" s="7">
        <f>IF(B28="","",VLOOKUP(B28,'LISTA USUARIOS'!B15:D803,3,0))</f>
        <v>6665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/>
      <c r="J28" s="10"/>
      <c r="K28" s="10" t="s">
        <v>306</v>
      </c>
      <c r="L28" s="10"/>
      <c r="M28" s="10" t="s">
        <v>306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6682</v>
      </c>
      <c r="C29" s="7" t="str">
        <f>IF(B29="","",VLOOKUP(B29,'LISTA USUARIOS'!B16:D804,2,0))</f>
        <v>LAERCIO SILVA DE REZENDE</v>
      </c>
      <c r="D29" s="7">
        <f>IF(B29="","",VLOOKUP(B29,'LISTA USUARIOS'!B16:D804,3,0))</f>
        <v>6682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/>
      <c r="J29" s="10" t="s">
        <v>306</v>
      </c>
      <c r="K29" s="10"/>
      <c r="L29" s="10"/>
      <c r="M29" s="10"/>
      <c r="N29" s="10" t="s">
        <v>306</v>
      </c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6779</v>
      </c>
      <c r="C30" s="7" t="str">
        <f>IF(B30="","",VLOOKUP(B30,'LISTA USUARIOS'!B29:D817,2,0))</f>
        <v>LEONARDO SILVA FRANCISCO</v>
      </c>
      <c r="D30" s="7">
        <f>IF(B30="","",VLOOKUP(B30,'LISTA USUARIOS'!B17:D805,3,0))</f>
        <v>6779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/>
      <c r="J30" s="10" t="s">
        <v>306</v>
      </c>
      <c r="K30" s="10"/>
      <c r="L30" s="10"/>
      <c r="M30" s="10"/>
      <c r="N30" s="10" t="s">
        <v>306</v>
      </c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42014</v>
      </c>
      <c r="C31" s="7" t="str">
        <f>IF(B31="","",VLOOKUP(B31,'LISTA USUARIOS'!B19:D807,2,0))</f>
        <v>Luiz Claudio dos Santos</v>
      </c>
      <c r="D31" s="7">
        <f>IF(B31="","",VLOOKUP(B31,'LISTA USUARIOS'!B18:D806,3,0))</f>
        <v>6389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 t="s">
        <v>306</v>
      </c>
      <c r="J31" s="10"/>
      <c r="K31" s="10" t="s">
        <v>306</v>
      </c>
      <c r="L31" s="10"/>
      <c r="M31" s="10" t="s">
        <v>306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31638</v>
      </c>
      <c r="C32" s="7" t="str">
        <f>IF(B32="","",VLOOKUP(B32,'LISTA USUARIOS'!B31:D819,2,0))</f>
        <v>Marcelo Rodrigues Dutra</v>
      </c>
      <c r="D32" s="7">
        <f>IF(B32="","",VLOOKUP(B32,'LISTA USUARIOS'!B19:D807,3,0))</f>
        <v>6531</v>
      </c>
      <c r="E32" s="10" t="s">
        <v>306</v>
      </c>
      <c r="F32" s="10" t="s">
        <v>306</v>
      </c>
      <c r="G32" s="10" t="s">
        <v>306</v>
      </c>
      <c r="H32" s="10" t="s">
        <v>306</v>
      </c>
      <c r="I32" s="10" t="s">
        <v>306</v>
      </c>
      <c r="J32" s="10"/>
      <c r="K32" s="10" t="s">
        <v>306</v>
      </c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1338</v>
      </c>
      <c r="C33" s="7" t="str">
        <f>IF(B33="","",VLOOKUP(B33,'LISTA USUARIOS'!B3:D786,2,0))</f>
        <v>Marcilio Gonçalves Gomes</v>
      </c>
      <c r="D33" s="7">
        <f>IF(B33="","",VLOOKUP(B33,'LISTA USUARIOS'!B20:D808,3,0))</f>
        <v>6532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 t="s">
        <v>306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10268</v>
      </c>
      <c r="C34" s="7" t="str">
        <f>IF(B34="","",VLOOKUP(B34,'LISTA USUARIOS'!B20:D808,2,0))</f>
        <v>Marcio Luiz da Silva</v>
      </c>
      <c r="D34" s="7">
        <f>IF(B34="","",VLOOKUP(B34,'LISTA USUARIOS'!B21:D809,3,0))</f>
        <v>6385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34210</v>
      </c>
      <c r="C35" s="7" t="str">
        <f>IF(B35="","",VLOOKUP(B35,'LISTA USUARIOS'!B25:D813,2,0))</f>
        <v>Marcos David de Jesus Souza</v>
      </c>
      <c r="D35" s="7">
        <f>IF(B35="","",VLOOKUP(B35,'LISTA USUARIOS'!B22:D810,3,0))</f>
        <v>6197</v>
      </c>
      <c r="E35" s="10" t="s">
        <v>306</v>
      </c>
      <c r="F35" s="10"/>
      <c r="G35" s="10" t="s">
        <v>306</v>
      </c>
      <c r="H35" s="10"/>
      <c r="I35" s="10" t="s">
        <v>306</v>
      </c>
      <c r="J35" s="10"/>
      <c r="K35" s="10" t="s">
        <v>306</v>
      </c>
      <c r="L35" s="10"/>
      <c r="M35" s="10" t="s">
        <v>306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6807</v>
      </c>
      <c r="C36" s="7" t="str">
        <f>IF(B36="","",VLOOKUP(B36,'LISTA USUARIOS'!B8:D796,2,0))</f>
        <v>PAULO HENRIQUE DE AZEVEDO</v>
      </c>
      <c r="D36" s="7">
        <f>IF(B36="","",VLOOKUP(B36,'LISTA USUARIOS'!B23:D811,3,0))</f>
        <v>6807</v>
      </c>
      <c r="E36" s="10"/>
      <c r="F36" s="10" t="s">
        <v>306</v>
      </c>
      <c r="G36" s="10"/>
      <c r="H36" s="10" t="s">
        <v>306</v>
      </c>
      <c r="I36" s="10"/>
      <c r="J36" s="10"/>
      <c r="K36" s="10"/>
      <c r="L36" s="10"/>
      <c r="M36" s="10"/>
      <c r="N36" s="10" t="s">
        <v>306</v>
      </c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34673</v>
      </c>
      <c r="C37" s="7" t="str">
        <f>IF(B37="","",VLOOKUP(B37,'LISTA USUARIOS'!B3:D787,2,0))</f>
        <v>Ricardo Pereira de Souza ( CINTHIA)</v>
      </c>
      <c r="D37" s="7">
        <f>IF(B37="","",VLOOKUP(B37,'LISTA USUARIOS'!B24:D812,3,0))</f>
        <v>6191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/>
      <c r="J37" s="10"/>
      <c r="K37" s="10"/>
      <c r="L37" s="10"/>
      <c r="M37" s="10"/>
      <c r="N37" s="10" t="s">
        <v>306</v>
      </c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6815</v>
      </c>
      <c r="C38" s="7" t="str">
        <f>IF(B38="","",VLOOKUP(B38,'LISTA USUARIOS'!B34:D822,2,0))</f>
        <v>ROBERTO MARCIO MESSIAS</v>
      </c>
      <c r="D38" s="7">
        <f>IF(B38="","",VLOOKUP(B38,'LISTA USUARIOS'!B25:D813,3,0))</f>
        <v>6815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/>
      <c r="J38" s="10"/>
      <c r="K38" s="10"/>
      <c r="L38" s="10"/>
      <c r="M38" s="10"/>
      <c r="N38" s="10" t="s">
        <v>306</v>
      </c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6820</v>
      </c>
      <c r="C39" s="7" t="str">
        <f>IF(B39="","",VLOOKUP(B39,'LISTA USUARIOS'!B28:D816,2,0))</f>
        <v>RODRIGO DA ENCARNAÇÃO AMEICHOEIRO</v>
      </c>
      <c r="D39" s="7">
        <f>IF(B39="","",VLOOKUP(B39,'LISTA USUARIOS'!B26:D814,3,0))</f>
        <v>6820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 t="s">
        <v>306</v>
      </c>
      <c r="J39" s="10"/>
      <c r="K39" s="10" t="s">
        <v>306</v>
      </c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6819</v>
      </c>
      <c r="C40" s="7" t="str">
        <f>IF(B40="","",VLOOKUP(B40,'LISTA USUARIOS'!B37:D825,2,0))</f>
        <v>ROGERIO ROSA DA PAIXAO</v>
      </c>
      <c r="D40" s="7">
        <f>IF(B40="","",VLOOKUP(B40,'LISTA USUARIOS'!B27:D815,3,0))</f>
        <v>6819</v>
      </c>
      <c r="E40" s="10" t="s">
        <v>306</v>
      </c>
      <c r="F40" s="10"/>
      <c r="G40" s="10" t="s">
        <v>306</v>
      </c>
      <c r="H40" s="10"/>
      <c r="I40" s="10"/>
      <c r="J40" s="10"/>
      <c r="K40" s="10"/>
      <c r="L40" s="10"/>
      <c r="M40" s="10" t="s">
        <v>306</v>
      </c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6862</v>
      </c>
      <c r="C41" s="7" t="str">
        <f>IF(B41="","",VLOOKUP(B41,'LISTA USUARIOS'!B38:D826,2,0))</f>
        <v>ROMARIO RODRIGUES LUCA DE JESUS</v>
      </c>
      <c r="D41" s="7">
        <f>IF(B41="","",VLOOKUP(B41,'LISTA USUARIOS'!B28:D816,3,0))</f>
        <v>6862</v>
      </c>
      <c r="E41" s="10" t="s">
        <v>306</v>
      </c>
      <c r="F41" s="10" t="s">
        <v>306</v>
      </c>
      <c r="G41" s="10" t="s">
        <v>306</v>
      </c>
      <c r="H41" s="10" t="s">
        <v>306</v>
      </c>
      <c r="I41" s="10"/>
      <c r="J41" s="10"/>
      <c r="K41" s="10"/>
      <c r="L41" s="10"/>
      <c r="M41" s="10" t="s">
        <v>306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6679</v>
      </c>
      <c r="C42" s="7" t="str">
        <f>IF(B42="","",VLOOKUP(B42,'LISTA USUARIOS'!B10:D798,2,0))</f>
        <v>RONDINELY DOS SANTOS SILVA</v>
      </c>
      <c r="D42" s="7">
        <f>IF(B42="","",VLOOKUP(B42,'LISTA USUARIOS'!B29:D817,3,0))</f>
        <v>6679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 t="s">
        <v>306</v>
      </c>
      <c r="J42" s="10"/>
      <c r="K42" s="10"/>
      <c r="L42" s="10"/>
      <c r="M42" s="10" t="s">
        <v>306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6827</v>
      </c>
      <c r="C43" s="7" t="str">
        <f>IF(B43="","",VLOOKUP(B43,'LISTA USUARIOS'!B21:D809,2,0))</f>
        <v>RUBENS FRANCISCO DO ROSARIO</v>
      </c>
      <c r="D43" s="7">
        <f>IF(B43="","",VLOOKUP(B43,'LISTA USUARIOS'!B30:D818,3,0))</f>
        <v>6827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 t="s">
        <v>306</v>
      </c>
      <c r="J43" s="10" t="s">
        <v>306</v>
      </c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6688</v>
      </c>
      <c r="C44" s="7" t="str">
        <f>IF(B44="","",VLOOKUP(B44,'LISTA USUARIOS'!B35:D823,2,0))</f>
        <v>SEBASTIAO MARTINS DE SOUZA FILHO</v>
      </c>
      <c r="D44" s="7">
        <f>IF(B44="","",VLOOKUP(B44,'LISTA USUARIOS'!B31:D819,3,0))</f>
        <v>6688</v>
      </c>
      <c r="E44" s="10"/>
      <c r="F44" s="10" t="s">
        <v>306</v>
      </c>
      <c r="G44" s="10"/>
      <c r="H44" s="10" t="s">
        <v>306</v>
      </c>
      <c r="I44" s="10"/>
      <c r="J44" s="10"/>
      <c r="K44" s="10"/>
      <c r="L44" s="10"/>
      <c r="M44" s="10"/>
      <c r="N44" s="10" t="s">
        <v>306</v>
      </c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26498</v>
      </c>
      <c r="C45" s="7" t="str">
        <f>IF(B45="","",VLOOKUP(B45,'LISTA USUARIOS'!B3:D789,2,0))</f>
        <v>Sidnei Gomes da Silva</v>
      </c>
      <c r="D45" s="7">
        <f>IF(B45="","",VLOOKUP(B45,'LISTA USUARIOS'!B32:D820,3,0))</f>
        <v>6534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/>
      <c r="J45" s="10"/>
      <c r="K45" s="10"/>
      <c r="L45" s="10" t="s">
        <v>306</v>
      </c>
      <c r="M45" s="10"/>
      <c r="N45" s="10" t="s">
        <v>306</v>
      </c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6833</v>
      </c>
      <c r="C46" s="7" t="str">
        <f>IF(B46="","",VLOOKUP(B46,'LISTA USUARIOS'!B3:D779,2,0))</f>
        <v>TONI MIRANDA PONTES</v>
      </c>
      <c r="D46" s="7">
        <f>IF(B46="","",VLOOKUP(B46,'LISTA USUARIOS'!B33:D821,3,0))</f>
        <v>6833</v>
      </c>
      <c r="E46" s="10" t="s">
        <v>306</v>
      </c>
      <c r="F46" s="10"/>
      <c r="G46" s="10" t="s">
        <v>306</v>
      </c>
      <c r="H46" s="10"/>
      <c r="I46" s="10" t="s">
        <v>306</v>
      </c>
      <c r="J46" s="10"/>
      <c r="K46" s="10" t="s">
        <v>306</v>
      </c>
      <c r="L46" s="10"/>
      <c r="M46" s="10" t="s">
        <v>306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>
        <v>9384</v>
      </c>
      <c r="C47" s="7" t="str">
        <f>IF(B47="","",VLOOKUP(B47,'LISTA USUARIOS'!B3:D790,2,0))</f>
        <v>Toni Ricardo dos Prazeres</v>
      </c>
      <c r="D47" s="7">
        <f>IF(B47="","",VLOOKUP(B47,'LISTA USUARIOS'!B34:D822,3,0))</f>
        <v>6193</v>
      </c>
      <c r="E47" s="10" t="s">
        <v>306</v>
      </c>
      <c r="F47" s="10" t="s">
        <v>306</v>
      </c>
      <c r="G47" s="10" t="s">
        <v>306</v>
      </c>
      <c r="H47" s="10" t="s">
        <v>306</v>
      </c>
      <c r="I47" s="10"/>
      <c r="J47" s="10"/>
      <c r="K47" s="10" t="s">
        <v>306</v>
      </c>
      <c r="L47" s="10"/>
      <c r="M47" s="10" t="s">
        <v>306</v>
      </c>
      <c r="N47" s="10"/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>
        <v>6843</v>
      </c>
      <c r="C48" s="7" t="str">
        <f>IF(B48="","",VLOOKUP(B48,'LISTA USUARIOS'!B12:D800,2,0))</f>
        <v>WALDELIRIO SANTOS DE CASTRO</v>
      </c>
      <c r="D48" s="7">
        <f>IF(B48="","",VLOOKUP(B48,'LISTA USUARIOS'!B35:D823,3,0))</f>
        <v>6843</v>
      </c>
      <c r="E48" s="10"/>
      <c r="F48" s="10" t="s">
        <v>306</v>
      </c>
      <c r="G48" s="10"/>
      <c r="H48" s="10" t="s">
        <v>306</v>
      </c>
      <c r="I48" s="10"/>
      <c r="J48" s="10" t="s">
        <v>306</v>
      </c>
      <c r="K48" s="10"/>
      <c r="L48" s="10" t="s">
        <v>306</v>
      </c>
      <c r="M48" s="10"/>
      <c r="N48" s="10" t="s">
        <v>306</v>
      </c>
      <c r="O48" s="10"/>
      <c r="P48" s="10"/>
      <c r="Q48" s="10"/>
      <c r="R48" s="10"/>
      <c r="S48" s="10"/>
      <c r="T48" s="10"/>
    </row>
    <row r="49" spans="1:20" x14ac:dyDescent="0.25">
      <c r="A49" s="18">
        <v>45</v>
      </c>
      <c r="B49" s="8">
        <v>35038</v>
      </c>
      <c r="C49" s="7" t="str">
        <f>IF(B49="","",VLOOKUP(B49,'LISTA USUARIOS'!B3:D791,2,0))</f>
        <v>Wanderson Consolacao Rosa</v>
      </c>
      <c r="D49" s="7">
        <f>IF(B49="","",VLOOKUP(B49,'LISTA USUARIOS'!B36:D824,3,0))</f>
        <v>6383</v>
      </c>
      <c r="E49" s="10" t="s">
        <v>306</v>
      </c>
      <c r="F49" s="10" t="s">
        <v>306</v>
      </c>
      <c r="G49" s="10" t="s">
        <v>306</v>
      </c>
      <c r="H49" s="10" t="s">
        <v>306</v>
      </c>
      <c r="I49" s="10"/>
      <c r="J49" s="10"/>
      <c r="K49" s="10"/>
      <c r="L49" s="10" t="s">
        <v>306</v>
      </c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8">
        <v>46</v>
      </c>
      <c r="B50" s="8">
        <v>6840</v>
      </c>
      <c r="C50" s="7" t="str">
        <f>IF(B50="","",VLOOKUP(B50,'LISTA USUARIOS'!B39:D827,2,0))</f>
        <v>WELLINGTON FIDELIS DOS SANTOS</v>
      </c>
      <c r="D50" s="7">
        <f>IF(B50="","",VLOOKUP(B50,'LISTA USUARIOS'!B37:D825,3,0))</f>
        <v>6840</v>
      </c>
      <c r="E50" s="10" t="s">
        <v>306</v>
      </c>
      <c r="F50" s="10" t="s">
        <v>306</v>
      </c>
      <c r="G50" s="10" t="s">
        <v>306</v>
      </c>
      <c r="H50" s="10" t="s">
        <v>306</v>
      </c>
      <c r="I50" s="10" t="s">
        <v>306</v>
      </c>
      <c r="J50" s="10"/>
      <c r="K50" s="10" t="s">
        <v>306</v>
      </c>
      <c r="L50" s="10" t="s">
        <v>306</v>
      </c>
      <c r="M50" s="10" t="s">
        <v>306</v>
      </c>
      <c r="N50" s="10"/>
      <c r="O50" s="10"/>
      <c r="P50" s="10"/>
      <c r="Q50" s="10"/>
      <c r="R50" s="10"/>
      <c r="S50" s="10"/>
      <c r="T50" s="10"/>
    </row>
    <row r="51" spans="1:20" x14ac:dyDescent="0.25">
      <c r="A51" s="18">
        <v>47</v>
      </c>
      <c r="B51" s="8">
        <v>6612</v>
      </c>
      <c r="C51" s="7" t="str">
        <f>IF(B51="","",VLOOKUP(B51,'LISTA USUARIOS'!B17:D805,2,0))</f>
        <v>WILLIAN JACINTO DOS SANTOS</v>
      </c>
      <c r="D51" s="7">
        <f>IF(B51="","",VLOOKUP(B51,'LISTA USUARIOS'!B38:D826,3,0))</f>
        <v>6612</v>
      </c>
      <c r="E51" s="10" t="s">
        <v>306</v>
      </c>
      <c r="F51" s="10"/>
      <c r="G51" s="10" t="s">
        <v>306</v>
      </c>
      <c r="H51" s="10"/>
      <c r="I51" s="10" t="s">
        <v>306</v>
      </c>
      <c r="J51" s="10"/>
      <c r="K51" s="10" t="s">
        <v>306</v>
      </c>
      <c r="L51" s="10"/>
      <c r="M51" s="10" t="s">
        <v>306</v>
      </c>
      <c r="N51" s="10"/>
      <c r="O51" s="10"/>
      <c r="P51" s="10"/>
      <c r="Q51" s="10"/>
      <c r="R51" s="10"/>
      <c r="S51" s="10"/>
      <c r="T51" s="10"/>
    </row>
    <row r="52" spans="1:20" x14ac:dyDescent="0.25">
      <c r="A52" s="18">
        <v>48</v>
      </c>
      <c r="B52" s="8">
        <v>10809</v>
      </c>
      <c r="C52" s="7" t="str">
        <f>IF(B52="","",VLOOKUP(B52,'LISTA USUARIOS'!B23:D811,2,0))</f>
        <v>Wilter de Souza Correia</v>
      </c>
      <c r="D52" s="7">
        <f>IF(B52="","",VLOOKUP(B52,'LISTA USUARIOS'!B39:D827,3,0))</f>
        <v>6529</v>
      </c>
      <c r="E52" s="10" t="s">
        <v>306</v>
      </c>
      <c r="F52" s="10" t="s">
        <v>306</v>
      </c>
      <c r="G52" s="10" t="s">
        <v>306</v>
      </c>
      <c r="H52" s="10" t="s">
        <v>306</v>
      </c>
      <c r="I52" s="10"/>
      <c r="J52" s="10" t="s">
        <v>306</v>
      </c>
      <c r="K52" s="10"/>
      <c r="L52" s="10" t="s">
        <v>306</v>
      </c>
      <c r="M52" s="10"/>
      <c r="N52" s="10" t="s">
        <v>306</v>
      </c>
      <c r="O52" s="10"/>
      <c r="P52" s="10"/>
      <c r="Q52" s="10"/>
      <c r="R52" s="10"/>
      <c r="S52" s="10"/>
      <c r="T52" s="10"/>
    </row>
    <row r="53" spans="1:20" x14ac:dyDescent="0.25">
      <c r="A53" s="18">
        <v>49</v>
      </c>
      <c r="B53" s="8">
        <v>6849</v>
      </c>
      <c r="C53" s="7" t="str">
        <f>IF(B53="","",VLOOKUP(B53,'LISTA USUARIOS'!B9:D797,2,0))</f>
        <v>ZAMA PEREIRA RAMOS</v>
      </c>
      <c r="D53" s="7">
        <f>IF(B53="","",VLOOKUP(B53,'LISTA USUARIOS'!B40:D828,3,0))</f>
        <v>6849</v>
      </c>
      <c r="E53" s="10" t="s">
        <v>306</v>
      </c>
      <c r="F53" s="10" t="s">
        <v>306</v>
      </c>
      <c r="G53" s="10" t="s">
        <v>306</v>
      </c>
      <c r="H53" s="10" t="s">
        <v>306</v>
      </c>
      <c r="I53" s="10" t="s">
        <v>306</v>
      </c>
      <c r="J53" s="10"/>
      <c r="K53" s="10" t="s">
        <v>306</v>
      </c>
      <c r="L53" s="10"/>
      <c r="M53" s="10" t="s">
        <v>306</v>
      </c>
      <c r="N53" s="10"/>
      <c r="O53" s="10"/>
      <c r="P53" s="10"/>
      <c r="Q53" s="10"/>
      <c r="R53" s="10"/>
      <c r="S53" s="10"/>
      <c r="T53" s="10"/>
    </row>
    <row r="54" spans="1:20" x14ac:dyDescent="0.25">
      <c r="A54" s="18">
        <v>50</v>
      </c>
    </row>
  </sheetData>
  <sortState ref="B5:C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showGridLines="0" workbookViewId="0">
      <pane xSplit="20" ySplit="4" topLeftCell="U21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45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43538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6710</v>
      </c>
      <c r="C5" s="7" t="str">
        <f>IF(B5="","",VLOOKUP(B5,'LISTA USUARIOS'!B3:D785,2,0))</f>
        <v>ADEMIR CORREA DOS SANTOS</v>
      </c>
      <c r="D5" s="7">
        <f>IF(B5="","",VLOOKUP(B5,'LISTA USUARIOS'!B3:D787,3,0))</f>
        <v>6710</v>
      </c>
      <c r="E5" s="10" t="s">
        <v>306</v>
      </c>
      <c r="F5" s="10" t="s">
        <v>306</v>
      </c>
      <c r="G5" s="10" t="s">
        <v>306</v>
      </c>
      <c r="H5" s="10" t="s">
        <v>306</v>
      </c>
      <c r="I5" s="10"/>
      <c r="J5" s="10" t="s">
        <v>306</v>
      </c>
      <c r="K5" s="10" t="s">
        <v>306</v>
      </c>
      <c r="L5" s="10"/>
      <c r="M5" s="10"/>
      <c r="N5" s="10" t="s">
        <v>306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6718</v>
      </c>
      <c r="C6" s="7" t="str">
        <f>IF(B6="","",VLOOKUP(B6,'LISTA USUARIOS'!B11:D799,2,0))</f>
        <v>ALEXCIONE DA SILVA LIMA</v>
      </c>
      <c r="D6" s="7">
        <f>IF(B6="","",VLOOKUP(B6,'LISTA USUARIOS'!B3:D788,3,0))</f>
        <v>6718</v>
      </c>
      <c r="E6" s="10" t="s">
        <v>306</v>
      </c>
      <c r="F6" s="10" t="s">
        <v>306</v>
      </c>
      <c r="G6" s="10" t="s">
        <v>306</v>
      </c>
      <c r="H6" s="10" t="s">
        <v>306</v>
      </c>
      <c r="I6" s="10"/>
      <c r="J6" s="10" t="s">
        <v>306</v>
      </c>
      <c r="K6" s="10" t="s">
        <v>306</v>
      </c>
      <c r="L6" s="10"/>
      <c r="M6" s="10"/>
      <c r="N6" s="10" t="s">
        <v>306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6669</v>
      </c>
      <c r="C7" s="7" t="str">
        <f>IF(B7="","",VLOOKUP(B7,'LISTA USUARIOS'!B21:D809,2,0))</f>
        <v>CRISTIANO RODRIGUES</v>
      </c>
      <c r="D7" s="7">
        <f>IF(B7="","",VLOOKUP(B7,'LISTA USUARIOS'!B3:D789,3,0))</f>
        <v>6669</v>
      </c>
      <c r="E7" s="10" t="s">
        <v>306</v>
      </c>
      <c r="F7" s="10" t="s">
        <v>306</v>
      </c>
      <c r="G7" s="10" t="s">
        <v>306</v>
      </c>
      <c r="H7" s="10" t="s">
        <v>306</v>
      </c>
      <c r="I7" s="10"/>
      <c r="J7" s="10" t="s">
        <v>306</v>
      </c>
      <c r="K7" s="10"/>
      <c r="L7" s="10"/>
      <c r="M7" s="10"/>
      <c r="N7" s="10" t="s">
        <v>306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6738</v>
      </c>
      <c r="C8" s="7" t="str">
        <f>IF(B8="","",VLOOKUP(B8,'LISTA USUARIOS'!B26:D814,2,0))</f>
        <v>DANILO GONÇALVES DIAS</v>
      </c>
      <c r="D8" s="7">
        <f>IF(B8="","",VLOOKUP(B8,'LISTA USUARIOS'!B3:D790,3,0))</f>
        <v>6738</v>
      </c>
      <c r="E8" s="10" t="s">
        <v>306</v>
      </c>
      <c r="F8" s="10" t="s">
        <v>306</v>
      </c>
      <c r="G8" s="10" t="s">
        <v>306</v>
      </c>
      <c r="H8" s="10" t="s">
        <v>306</v>
      </c>
      <c r="I8" s="10"/>
      <c r="J8" s="10" t="s">
        <v>306</v>
      </c>
      <c r="K8" s="10"/>
      <c r="L8" s="10"/>
      <c r="M8" s="10"/>
      <c r="N8" s="10" t="s">
        <v>306</v>
      </c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6687</v>
      </c>
      <c r="C9" s="7" t="str">
        <f>IF(B9="","",VLOOKUP(B9,'LISTA USUARIOS'!B22:D810,2,0))</f>
        <v>DANILO VENANCIO</v>
      </c>
      <c r="D9" s="7">
        <f>IF(B9="","",VLOOKUP(B9,'LISTA USUARIOS'!B3:D791,3,0))</f>
        <v>6687</v>
      </c>
      <c r="E9" s="10" t="s">
        <v>306</v>
      </c>
      <c r="F9" s="10" t="s">
        <v>306</v>
      </c>
      <c r="G9" s="10" t="s">
        <v>306</v>
      </c>
      <c r="H9" s="10" t="s">
        <v>306</v>
      </c>
      <c r="I9" s="10" t="s">
        <v>306</v>
      </c>
      <c r="J9" s="10"/>
      <c r="K9" s="10" t="s">
        <v>306</v>
      </c>
      <c r="L9" s="10"/>
      <c r="M9" s="10" t="s">
        <v>306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5">
        <v>6</v>
      </c>
      <c r="B10" s="8">
        <v>11790</v>
      </c>
      <c r="C10" s="7" t="str">
        <f>IF(B10="","",VLOOKUP(B10,'LISTA USUARIOS'!B24:D812,2,0))</f>
        <v>David de Oliveira Silva</v>
      </c>
      <c r="D10" s="7">
        <f>IF(B10="","",VLOOKUP(B10,'LISTA USUARIOS'!B4:D792,3,0))</f>
        <v>6537</v>
      </c>
      <c r="E10" s="10" t="s">
        <v>306</v>
      </c>
      <c r="F10" s="10" t="s">
        <v>306</v>
      </c>
      <c r="G10" s="10" t="s">
        <v>306</v>
      </c>
      <c r="H10" s="10" t="s">
        <v>306</v>
      </c>
      <c r="I10" s="10"/>
      <c r="J10" s="10" t="s">
        <v>306</v>
      </c>
      <c r="K10" s="10"/>
      <c r="L10" s="10" t="s">
        <v>306</v>
      </c>
      <c r="M10" s="10"/>
      <c r="N10" s="10" t="s">
        <v>306</v>
      </c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6742</v>
      </c>
      <c r="C11" s="7" t="str">
        <f>IF(B11="","",VLOOKUP(B11,'LISTA USUARIOS'!B14:D802,2,0))</f>
        <v>DENNER XAVIER DE MOURA</v>
      </c>
      <c r="D11" s="7">
        <f>IF(B11="","",VLOOKUP(B11,'LISTA USUARIOS'!B5:D793,3,0))</f>
        <v>6742</v>
      </c>
      <c r="E11" s="10" t="s">
        <v>306</v>
      </c>
      <c r="F11" s="10" t="s">
        <v>306</v>
      </c>
      <c r="G11" s="10" t="s">
        <v>306</v>
      </c>
      <c r="H11" s="10" t="s">
        <v>306</v>
      </c>
      <c r="I11" s="10"/>
      <c r="J11" s="10" t="s">
        <v>306</v>
      </c>
      <c r="K11" s="10"/>
      <c r="L11" s="10" t="s">
        <v>306</v>
      </c>
      <c r="M11" s="10"/>
      <c r="N11" s="10" t="s">
        <v>306</v>
      </c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42033</v>
      </c>
      <c r="C12" s="7" t="str">
        <f>IF(B12="","",VLOOKUP(B12,'LISTA USUARIOS'!B27:D815,2,0))</f>
        <v>Douglas dos Santos</v>
      </c>
      <c r="D12" s="7">
        <f>IF(B12="","",VLOOKUP(B12,'LISTA USUARIOS'!B6:D794,3,0))</f>
        <v>6194</v>
      </c>
      <c r="E12" s="10" t="s">
        <v>306</v>
      </c>
      <c r="F12" s="10"/>
      <c r="G12" s="10" t="s">
        <v>306</v>
      </c>
      <c r="H12" s="10"/>
      <c r="I12" s="10"/>
      <c r="J12" s="10"/>
      <c r="K12" s="10"/>
      <c r="L12" s="10"/>
      <c r="M12" s="10" t="s">
        <v>306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6748</v>
      </c>
      <c r="C13" s="7" t="str">
        <f>IF(B13="","",VLOOKUP(B13,'LISTA USUARIOS'!B3:D786,2,0))</f>
        <v>ELIAS DE OLIVEIRA ANDRADE</v>
      </c>
      <c r="D13" s="7">
        <f>IF(B13="","",VLOOKUP(B13,'LISTA USUARIOS'!B7:D795,3,0))</f>
        <v>6748</v>
      </c>
      <c r="E13" s="10" t="s">
        <v>306</v>
      </c>
      <c r="F13" s="10"/>
      <c r="G13" s="10" t="s">
        <v>306</v>
      </c>
      <c r="H13" s="10"/>
      <c r="I13" s="10" t="s">
        <v>306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6754</v>
      </c>
      <c r="C14" s="7" t="str">
        <f>IF(B14="","",VLOOKUP(B14,'LISTA USUARIOS'!B28:D816,2,0))</f>
        <v>FLAVIO ALVES DA SILVA</v>
      </c>
      <c r="D14" s="7">
        <f>IF(B14="","",VLOOKUP(B14,'LISTA USUARIOS'!B8:D796,3,0))</f>
        <v>6754</v>
      </c>
      <c r="E14" s="10" t="s">
        <v>306</v>
      </c>
      <c r="F14" s="10" t="s">
        <v>306</v>
      </c>
      <c r="G14" s="10" t="s">
        <v>306</v>
      </c>
      <c r="H14" s="10" t="s">
        <v>306</v>
      </c>
      <c r="I14" s="10" t="s">
        <v>306</v>
      </c>
      <c r="J14" s="10"/>
      <c r="K14" s="10" t="s">
        <v>306</v>
      </c>
      <c r="L14" s="10" t="s">
        <v>306</v>
      </c>
      <c r="M14" s="10"/>
      <c r="N14" s="10" t="s">
        <v>306</v>
      </c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6640</v>
      </c>
      <c r="C15" s="7" t="str">
        <f>IF(B15="","",VLOOKUP(B15,'LISTA USUARIOS'!B29:D817,2,0))</f>
        <v>GABRIEL WESLEY DE CARVALHO</v>
      </c>
      <c r="D15" s="7">
        <f>IF(B15="","",VLOOKUP(B15,'LISTA USUARIOS'!B9:D797,3,0))</f>
        <v>6640</v>
      </c>
      <c r="E15" s="10" t="s">
        <v>306</v>
      </c>
      <c r="F15" s="10"/>
      <c r="G15" s="10" t="s">
        <v>306</v>
      </c>
      <c r="H15" s="10"/>
      <c r="I15" s="10" t="s">
        <v>306</v>
      </c>
      <c r="J15" s="10"/>
      <c r="K15" s="10" t="s">
        <v>306</v>
      </c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6602</v>
      </c>
      <c r="C16" s="7" t="str">
        <f>IF(B16="","",VLOOKUP(B16,'LISTA USUARIOS'!B17:D805,2,0))</f>
        <v>GEOVANI DIONISIO BISPO</v>
      </c>
      <c r="D16" s="7">
        <f>IF(B16="","",VLOOKUP(B16,'LISTA USUARIOS'!B10:D798,3,0))</f>
        <v>6602</v>
      </c>
      <c r="E16" s="10" t="s">
        <v>306</v>
      </c>
      <c r="F16" s="10" t="s">
        <v>306</v>
      </c>
      <c r="G16" s="10" t="s">
        <v>306</v>
      </c>
      <c r="H16" s="10" t="s">
        <v>306</v>
      </c>
      <c r="I16" s="10" t="s">
        <v>306</v>
      </c>
      <c r="J16" s="10"/>
      <c r="K16" s="10" t="s">
        <v>306</v>
      </c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32262</v>
      </c>
      <c r="C17" s="7" t="str">
        <f>IF(B17="","",VLOOKUP(B17,'LISTA USUARIOS'!B3:D783,2,0))</f>
        <v>Helias Salvador Rodrigues da Silva</v>
      </c>
      <c r="D17" s="7">
        <f>IF(B17="","",VLOOKUP(B17,'LISTA USUARIOS'!B11:D799,3,0))</f>
        <v>6549</v>
      </c>
      <c r="E17" s="10" t="s">
        <v>306</v>
      </c>
      <c r="F17" s="10" t="s">
        <v>306</v>
      </c>
      <c r="G17" s="10" t="s">
        <v>306</v>
      </c>
      <c r="H17" s="10" t="s">
        <v>306</v>
      </c>
      <c r="I17" s="10" t="s">
        <v>306</v>
      </c>
      <c r="J17" s="10"/>
      <c r="K17" s="10" t="s">
        <v>306</v>
      </c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6686</v>
      </c>
      <c r="C18" s="7" t="str">
        <f>IF(B18="","",VLOOKUP(B18,'LISTA USUARIOS'!B16:D804,2,0))</f>
        <v xml:space="preserve">HENRIQUE FERREIRA </v>
      </c>
      <c r="D18" s="7">
        <f>IF(B18="","",VLOOKUP(B18,'LISTA USUARIOS'!B12:D800,3,0))</f>
        <v>6686</v>
      </c>
      <c r="E18" s="10" t="s">
        <v>306</v>
      </c>
      <c r="F18" s="10" t="s">
        <v>306</v>
      </c>
      <c r="G18" s="10" t="s">
        <v>306</v>
      </c>
      <c r="H18" s="10" t="s">
        <v>306</v>
      </c>
      <c r="I18" s="10" t="s">
        <v>306</v>
      </c>
      <c r="J18" s="10"/>
      <c r="K18" s="10" t="s">
        <v>306</v>
      </c>
      <c r="L18" s="10"/>
      <c r="M18" s="10"/>
      <c r="N18" s="10"/>
      <c r="O18" s="10"/>
      <c r="P18" s="10"/>
      <c r="Q18" s="10"/>
      <c r="R18" s="10"/>
      <c r="S18" s="10"/>
      <c r="T18" s="10"/>
    </row>
    <row r="19" spans="1:20" x14ac:dyDescent="0.25">
      <c r="A19" s="18">
        <v>15</v>
      </c>
      <c r="B19" s="8">
        <v>7077</v>
      </c>
      <c r="C19" s="7" t="str">
        <f>IF(B19="","",VLOOKUP(B19,'LISTA USUARIOS'!B18:D806,2,0))</f>
        <v>Isabela Linda Alves Barroso</v>
      </c>
      <c r="D19" s="7">
        <f>IF(B19="","",VLOOKUP(B19,'LISTA USUARIOS'!B13:D801,3,0))</f>
        <v>6399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 t="s">
        <v>306</v>
      </c>
      <c r="J19" s="10"/>
      <c r="K19" s="10" t="s">
        <v>306</v>
      </c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8">
        <v>16</v>
      </c>
      <c r="B20" s="8">
        <v>6765</v>
      </c>
      <c r="C20" s="7" t="str">
        <f>IF(B20="","",VLOOKUP(B20,'LISTA USUARIOS'!B3:D782,2,0))</f>
        <v>JOAO SOARES DESIDERIO</v>
      </c>
      <c r="D20" s="7">
        <f>IF(B20="","",VLOOKUP(B20,'LISTA USUARIOS'!B14:D802,3,0))</f>
        <v>6765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 t="s">
        <v>306</v>
      </c>
      <c r="J20" s="10"/>
      <c r="K20" s="10" t="s">
        <v>306</v>
      </c>
      <c r="L20" s="10"/>
      <c r="M20" s="10" t="s">
        <v>306</v>
      </c>
      <c r="N20" s="10"/>
      <c r="O20" s="10"/>
      <c r="P20" s="10"/>
      <c r="Q20" s="10"/>
      <c r="R20" s="10"/>
      <c r="S20" s="10"/>
      <c r="T20" s="10"/>
    </row>
    <row r="21" spans="1:20" x14ac:dyDescent="0.25">
      <c r="A21" s="18">
        <v>17</v>
      </c>
      <c r="B21" s="8">
        <v>6772</v>
      </c>
      <c r="C21" s="7" t="str">
        <f>IF(B21="","",VLOOKUP(B21,'LISTA USUARIOS'!B3:D779,2,0))</f>
        <v>JULIO CESAR GONÇALVES</v>
      </c>
      <c r="D21" s="7">
        <f>IF(B21="","",VLOOKUP(B21,'LISTA USUARIOS'!B15:D803,3,0))</f>
        <v>6772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/>
      <c r="J21" s="10" t="s">
        <v>306</v>
      </c>
      <c r="K21" s="10"/>
      <c r="L21" s="10" t="s">
        <v>306</v>
      </c>
      <c r="M21" s="10"/>
      <c r="N21" s="10" t="s">
        <v>306</v>
      </c>
      <c r="O21" s="10"/>
      <c r="P21" s="10"/>
      <c r="Q21" s="10"/>
      <c r="R21" s="10"/>
      <c r="S21" s="10"/>
      <c r="T21" s="10"/>
    </row>
    <row r="22" spans="1:20" x14ac:dyDescent="0.25">
      <c r="A22" s="18">
        <v>18</v>
      </c>
      <c r="B22" s="8">
        <v>6779</v>
      </c>
      <c r="C22" s="7" t="str">
        <f>IF(B22="","",VLOOKUP(B22,'LISTA USUARIOS'!B32:D820,2,0))</f>
        <v>LEONARDO SILVA FRANCISCO</v>
      </c>
      <c r="D22" s="7">
        <f>IF(B22="","",VLOOKUP(B22,'LISTA USUARIOS'!B16:D804,3,0))</f>
        <v>6779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 t="s">
        <v>306</v>
      </c>
      <c r="J22" s="10"/>
      <c r="K22" s="10" t="s">
        <v>306</v>
      </c>
      <c r="L22" s="10"/>
      <c r="M22" s="10" t="s">
        <v>306</v>
      </c>
      <c r="N22" s="10"/>
      <c r="O22" s="10"/>
      <c r="P22" s="10"/>
      <c r="Q22" s="10"/>
      <c r="R22" s="10"/>
      <c r="S22" s="10"/>
      <c r="T22" s="10"/>
    </row>
    <row r="23" spans="1:20" x14ac:dyDescent="0.25">
      <c r="A23" s="18">
        <v>19</v>
      </c>
      <c r="B23" s="8">
        <v>6784</v>
      </c>
      <c r="C23" s="7" t="str">
        <f>IF(B23="","",VLOOKUP(B23,'LISTA USUARIOS'!B33:D821,2,0))</f>
        <v>LUIZ JOSE SOARES</v>
      </c>
      <c r="D23" s="7">
        <f>IF(B23="","",VLOOKUP(B23,'LISTA USUARIOS'!B17:D805,3,0))</f>
        <v>6784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 t="s">
        <v>306</v>
      </c>
      <c r="J23" s="10"/>
      <c r="K23" s="10" t="s">
        <v>306</v>
      </c>
      <c r="L23" s="10"/>
      <c r="M23" s="10" t="s">
        <v>306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6786</v>
      </c>
      <c r="C24" s="7" t="str">
        <f>IF(B24="","",VLOOKUP(B24,'LISTA USUARIOS'!B5:D793,2,0))</f>
        <v>MARCELO DORNELAS DA SILVA</v>
      </c>
      <c r="D24" s="7">
        <f>IF(B24="","",VLOOKUP(B24,'LISTA USUARIOS'!B18:D806,3,0))</f>
        <v>6786</v>
      </c>
      <c r="E24" s="10"/>
      <c r="F24" s="10" t="s">
        <v>306</v>
      </c>
      <c r="G24" s="10"/>
      <c r="H24" s="10" t="s">
        <v>306</v>
      </c>
      <c r="I24" s="10"/>
      <c r="J24" s="10" t="s">
        <v>306</v>
      </c>
      <c r="K24" s="10"/>
      <c r="L24" s="10" t="s">
        <v>306</v>
      </c>
      <c r="M24" s="10"/>
      <c r="N24" s="10" t="s">
        <v>306</v>
      </c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31638</v>
      </c>
      <c r="C25" s="7" t="str">
        <f>IF(B25="","",VLOOKUP(B25,'LISTA USUARIOS'!B3:D789,2,0))</f>
        <v>Marcelo Rodrigues Dutra</v>
      </c>
      <c r="D25" s="7">
        <f>IF(B25="","",VLOOKUP(B25,'LISTA USUARIOS'!B19:D807,3,0))</f>
        <v>6531</v>
      </c>
      <c r="E25" s="10" t="s">
        <v>306</v>
      </c>
      <c r="F25" s="10"/>
      <c r="G25" s="10" t="s">
        <v>306</v>
      </c>
      <c r="H25" s="10"/>
      <c r="I25" s="10" t="s">
        <v>306</v>
      </c>
      <c r="J25" s="10"/>
      <c r="K25" s="10" t="s">
        <v>306</v>
      </c>
      <c r="L25" s="10"/>
      <c r="M25" s="10" t="s">
        <v>306</v>
      </c>
      <c r="N25" s="10"/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6789</v>
      </c>
      <c r="C26" s="7" t="str">
        <f>IF(B26="","",VLOOKUP(B26,'LISTA USUARIOS'!B25:D813,2,0))</f>
        <v>MARCELO SANTOS DA SILVA</v>
      </c>
      <c r="D26" s="7">
        <f>IF(B26="","",VLOOKUP(B26,'LISTA USUARIOS'!B20:D808,3,0))</f>
        <v>6789</v>
      </c>
      <c r="E26" s="10" t="s">
        <v>306</v>
      </c>
      <c r="F26" s="10" t="s">
        <v>306</v>
      </c>
      <c r="G26" s="10" t="s">
        <v>306</v>
      </c>
      <c r="H26" s="10" t="s">
        <v>306</v>
      </c>
      <c r="I26" s="10" t="s">
        <v>306</v>
      </c>
      <c r="J26" s="10"/>
      <c r="K26" s="10"/>
      <c r="L26" s="10" t="s">
        <v>306</v>
      </c>
      <c r="M26" s="10" t="s">
        <v>306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6807</v>
      </c>
      <c r="C27" s="7" t="str">
        <f>IF(B27="","",VLOOKUP(B27,'LISTA USUARIOS'!B3:D784,2,0))</f>
        <v>PAULO HENRIQUE DE AZEVEDO</v>
      </c>
      <c r="D27" s="7">
        <f>IF(B27="","",VLOOKUP(B27,'LISTA USUARIOS'!B21:D809,3,0))</f>
        <v>6807</v>
      </c>
      <c r="E27" s="10" t="s">
        <v>306</v>
      </c>
      <c r="F27" s="10" t="s">
        <v>306</v>
      </c>
      <c r="G27" s="10" t="s">
        <v>306</v>
      </c>
      <c r="H27" s="10" t="s">
        <v>306</v>
      </c>
      <c r="I27" s="10" t="s">
        <v>306</v>
      </c>
      <c r="J27" s="10"/>
      <c r="K27" s="10"/>
      <c r="L27" s="10" t="s">
        <v>306</v>
      </c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6642</v>
      </c>
      <c r="C28" s="7" t="str">
        <f>IF(B28="","",VLOOKUP(B28,'LISTA USUARIOS'!B3:D791,2,0))</f>
        <v>PLINIO PEREIRA BODERA</v>
      </c>
      <c r="D28" s="7">
        <f>IF(B28="","",VLOOKUP(B28,'LISTA USUARIOS'!B22:D810,3,0))</f>
        <v>6642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 t="s">
        <v>306</v>
      </c>
      <c r="J28" s="10" t="s">
        <v>306</v>
      </c>
      <c r="K28" s="10" t="s">
        <v>306</v>
      </c>
      <c r="L28" s="10" t="s">
        <v>306</v>
      </c>
      <c r="M28" s="10"/>
      <c r="N28" s="10" t="s">
        <v>306</v>
      </c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6810</v>
      </c>
      <c r="C29" s="7" t="str">
        <f>IF(B29="","",VLOOKUP(B29,'LISTA USUARIOS'!B3:D781,2,0))</f>
        <v>RICARDO GONÇALVES PEDRO</v>
      </c>
      <c r="D29" s="7">
        <f>IF(B29="","",VLOOKUP(B29,'LISTA USUARIOS'!B23:D811,3,0))</f>
        <v>6810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/>
      <c r="J29" s="10" t="s">
        <v>306</v>
      </c>
      <c r="K29" s="10" t="s">
        <v>306</v>
      </c>
      <c r="L29" s="10"/>
      <c r="M29" s="10"/>
      <c r="N29" s="10" t="s">
        <v>306</v>
      </c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6816</v>
      </c>
      <c r="C30" s="7" t="str">
        <f>IF(B30="","",VLOOKUP(B30,'LISTA USUARIOS'!B34:D822,2,0))</f>
        <v>ROBERT MENDES ALVES COSTA</v>
      </c>
      <c r="D30" s="7">
        <f>IF(B30="","",VLOOKUP(B30,'LISTA USUARIOS'!B24:D812,3,0))</f>
        <v>6816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 t="s">
        <v>306</v>
      </c>
      <c r="J30" s="10"/>
      <c r="K30" s="10" t="s">
        <v>306</v>
      </c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27356</v>
      </c>
      <c r="C31" s="7" t="str">
        <f>IF(B31="","",VLOOKUP(B31,'LISTA USUARIOS'!B19:D807,2,0))</f>
        <v>Robert Rangel Cardoso dos Santos Dias</v>
      </c>
      <c r="D31" s="7">
        <f>IF(B31="","",VLOOKUP(B31,'LISTA USUARIOS'!B25:D813,3,0))</f>
        <v>6196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 t="s">
        <v>306</v>
      </c>
      <c r="J31" s="10"/>
      <c r="K31" s="10" t="s">
        <v>306</v>
      </c>
      <c r="L31" s="10"/>
      <c r="M31" s="10" t="s">
        <v>306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6865</v>
      </c>
      <c r="C32" s="7" t="str">
        <f>IF(B32="","",VLOOKUP(B32,'LISTA USUARIOS'!B37:D825,2,0))</f>
        <v>ROBERTO CARLOS ALMEIDA GOMES</v>
      </c>
      <c r="D32" s="7">
        <f>IF(B32="","",VLOOKUP(B32,'LISTA USUARIOS'!B26:D814,3,0))</f>
        <v>6865</v>
      </c>
      <c r="E32" s="10" t="s">
        <v>306</v>
      </c>
      <c r="F32" s="10" t="s">
        <v>306</v>
      </c>
      <c r="G32" s="10" t="s">
        <v>306</v>
      </c>
      <c r="H32" s="10" t="s">
        <v>306</v>
      </c>
      <c r="I32" s="10" t="s">
        <v>306</v>
      </c>
      <c r="J32" s="10"/>
      <c r="K32" s="10" t="s">
        <v>306</v>
      </c>
      <c r="L32" s="10"/>
      <c r="M32" s="10" t="s">
        <v>306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6820</v>
      </c>
      <c r="C33" s="7" t="str">
        <f>IF(B33="","",VLOOKUP(B33,'LISTA USUARIOS'!B31:D819,2,0))</f>
        <v>RODRIGO DA ENCARNAÇÃO AMEICHOEIRO</v>
      </c>
      <c r="D33" s="7">
        <f>IF(B33="","",VLOOKUP(B33,'LISTA USUARIOS'!B27:D815,3,0))</f>
        <v>6820</v>
      </c>
      <c r="E33" s="10" t="s">
        <v>306</v>
      </c>
      <c r="F33" s="10"/>
      <c r="G33" s="10" t="s">
        <v>306</v>
      </c>
      <c r="H33" s="10"/>
      <c r="I33" s="10" t="s">
        <v>306</v>
      </c>
      <c r="J33" s="10"/>
      <c r="K33" s="10"/>
      <c r="L33" s="10"/>
      <c r="M33" s="10" t="s">
        <v>306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6862</v>
      </c>
      <c r="C34" s="7" t="str">
        <f>IF(B34="","",VLOOKUP(B34,'LISTA USUARIOS'!B38:D826,2,0))</f>
        <v>ROMARIO RODRIGUES LUCA DE JESUS</v>
      </c>
      <c r="D34" s="7">
        <f>IF(B34="","",VLOOKUP(B34,'LISTA USUARIOS'!B28:D816,3,0))</f>
        <v>6862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 t="s">
        <v>306</v>
      </c>
      <c r="K34" s="10"/>
      <c r="L34" s="10" t="s">
        <v>306</v>
      </c>
      <c r="M34" s="10"/>
      <c r="N34" s="10" t="s">
        <v>306</v>
      </c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6679</v>
      </c>
      <c r="C35" s="7" t="str">
        <f>IF(B35="","",VLOOKUP(B35,'LISTA USUARIOS'!B4:D792,2,0))</f>
        <v>RONDINELY DOS SANTOS SILVA</v>
      </c>
      <c r="D35" s="7">
        <f>IF(B35="","",VLOOKUP(B35,'LISTA USUARIOS'!B29:D817,3,0))</f>
        <v>6679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 t="s">
        <v>306</v>
      </c>
      <c r="J35" s="10"/>
      <c r="K35" s="10" t="s">
        <v>306</v>
      </c>
      <c r="L35" s="10"/>
      <c r="M35" s="10" t="s">
        <v>306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28362</v>
      </c>
      <c r="C36" s="7" t="str">
        <f>IF(B36="","",VLOOKUP(B36,'LISTA USUARIOS'!B3:D790,2,0))</f>
        <v>Rubens dos Santos</v>
      </c>
      <c r="D36" s="7">
        <f>IF(B36="","",VLOOKUP(B36,'LISTA USUARIOS'!B30:D818,3,0))</f>
        <v>6384</v>
      </c>
      <c r="E36" s="10" t="s">
        <v>306</v>
      </c>
      <c r="F36" s="10"/>
      <c r="G36" s="10" t="s">
        <v>306</v>
      </c>
      <c r="H36" s="10"/>
      <c r="I36" s="10" t="s">
        <v>306</v>
      </c>
      <c r="J36" s="10"/>
      <c r="K36" s="10" t="s">
        <v>306</v>
      </c>
      <c r="L36" s="10"/>
      <c r="M36" s="10" t="s">
        <v>306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6688</v>
      </c>
      <c r="C37" s="7" t="str">
        <f>IF(B37="","",VLOOKUP(B37,'LISTA USUARIOS'!B20:D808,2,0))</f>
        <v>SEBASTIAO MARTINS DE SOUZA FILHO</v>
      </c>
      <c r="D37" s="7">
        <f>IF(B37="","",VLOOKUP(B37,'LISTA USUARIOS'!B31:D819,3,0))</f>
        <v>6688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/>
      <c r="J37" s="10" t="s">
        <v>306</v>
      </c>
      <c r="K37" s="10"/>
      <c r="L37" s="10" t="s">
        <v>306</v>
      </c>
      <c r="M37" s="10"/>
      <c r="N37" s="10" t="s">
        <v>306</v>
      </c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6830</v>
      </c>
      <c r="C38" s="7" t="str">
        <f>IF(B38="","",VLOOKUP(B38,'LISTA USUARIOS'!B23:D811,2,0))</f>
        <v>SERGIO GONÇALVES SILVA</v>
      </c>
      <c r="D38" s="7">
        <f>IF(B38="","",VLOOKUP(B38,'LISTA USUARIOS'!B32:D820,3,0))</f>
        <v>6830</v>
      </c>
      <c r="E38" s="10" t="s">
        <v>306</v>
      </c>
      <c r="F38" s="10"/>
      <c r="G38" s="10" t="s">
        <v>306</v>
      </c>
      <c r="H38" s="10"/>
      <c r="I38" s="10" t="s">
        <v>306</v>
      </c>
      <c r="J38" s="10"/>
      <c r="K38" s="10" t="s">
        <v>306</v>
      </c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6607</v>
      </c>
      <c r="C39" s="7" t="str">
        <f>IF(B39="","",VLOOKUP(B39,'LISTA USUARIOS'!B9:D797,2,0))</f>
        <v>SHEILA ALVES DA SILVA</v>
      </c>
      <c r="D39" s="7">
        <f>IF(B39="","",VLOOKUP(B39,'LISTA USUARIOS'!B33:D821,3,0))</f>
        <v>6607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/>
      <c r="J39" s="10" t="s">
        <v>306</v>
      </c>
      <c r="K39" s="10"/>
      <c r="L39" s="10"/>
      <c r="M39" s="10"/>
      <c r="N39" s="10" t="s">
        <v>306</v>
      </c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9384</v>
      </c>
      <c r="C40" s="7" t="str">
        <f>IF(B40="","",VLOOKUP(B40,'LISTA USUARIOS'!B15:D803,2,0))</f>
        <v>Toni Ricardo dos Prazeres</v>
      </c>
      <c r="D40" s="7">
        <f>IF(B40="","",VLOOKUP(B40,'LISTA USUARIOS'!B34:D822,3,0))</f>
        <v>6193</v>
      </c>
      <c r="E40" s="10" t="s">
        <v>306</v>
      </c>
      <c r="F40" s="10" t="s">
        <v>306</v>
      </c>
      <c r="G40" s="10" t="s">
        <v>306</v>
      </c>
      <c r="H40" s="10" t="s">
        <v>306</v>
      </c>
      <c r="I40" s="10" t="s">
        <v>306</v>
      </c>
      <c r="J40" s="10"/>
      <c r="K40" s="10" t="s">
        <v>306</v>
      </c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6839</v>
      </c>
      <c r="C41" s="7" t="str">
        <f>IF(B41="","",VLOOKUP(B41,'LISTA USUARIOS'!B36:D824,2,0))</f>
        <v>VLADMIR XAVIER DE MATOS</v>
      </c>
      <c r="D41" s="7">
        <f>IF(B41="","",VLOOKUP(B41,'LISTA USUARIOS'!B35:D823,3,0))</f>
        <v>6839</v>
      </c>
      <c r="E41" s="10" t="s">
        <v>306</v>
      </c>
      <c r="F41" s="10" t="s">
        <v>306</v>
      </c>
      <c r="G41" s="10" t="s">
        <v>306</v>
      </c>
      <c r="H41" s="10" t="s">
        <v>306</v>
      </c>
      <c r="I41" s="10"/>
      <c r="J41" s="10" t="s">
        <v>306</v>
      </c>
      <c r="K41" s="10"/>
      <c r="L41" s="10" t="s">
        <v>306</v>
      </c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6843</v>
      </c>
      <c r="C42" s="7" t="str">
        <f>IF(B42="","",VLOOKUP(B42,'LISTA USUARIOS'!B35:D823,2,0))</f>
        <v>WALDELIRIO SANTOS DE CASTRO</v>
      </c>
      <c r="D42" s="7">
        <f>IF(B42="","",VLOOKUP(B42,'LISTA USUARIOS'!B36:D824,3,0))</f>
        <v>6843</v>
      </c>
      <c r="E42" s="10"/>
      <c r="F42" s="10" t="s">
        <v>306</v>
      </c>
      <c r="G42" s="10"/>
      <c r="H42" s="10" t="s">
        <v>306</v>
      </c>
      <c r="I42" s="10"/>
      <c r="J42" s="10" t="s">
        <v>306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6845</v>
      </c>
      <c r="C43" s="7" t="str">
        <f>IF(B43="","",VLOOKUP(B43,'LISTA USUARIOS'!B13:D801,2,0))</f>
        <v>WALLAS ALVES QUERINO</v>
      </c>
      <c r="D43" s="7">
        <f>IF(B43="","",VLOOKUP(B43,'LISTA USUARIOS'!B37:D825,3,0))</f>
        <v>6845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/>
      <c r="J43" s="10" t="s">
        <v>306</v>
      </c>
      <c r="K43" s="10" t="s">
        <v>306</v>
      </c>
      <c r="L43" s="10"/>
      <c r="M43" s="10" t="s">
        <v>306</v>
      </c>
      <c r="N43" s="10"/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6840</v>
      </c>
      <c r="C44" s="7" t="str">
        <f>IF(B44="","",VLOOKUP(B44,'LISTA USUARIOS'!B39:D827,2,0))</f>
        <v>WELLINGTON FIDELIS DOS SANTOS</v>
      </c>
      <c r="D44" s="7">
        <f>IF(B44="","",VLOOKUP(B44,'LISTA USUARIOS'!B38:D826,3,0))</f>
        <v>6840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/>
      <c r="J44" s="10"/>
      <c r="K44" s="10" t="s">
        <v>306</v>
      </c>
      <c r="L44" s="10"/>
      <c r="M44" s="10" t="s">
        <v>306</v>
      </c>
      <c r="N44" s="10"/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6849</v>
      </c>
      <c r="C45" s="7" t="str">
        <f>IF(B45="","",VLOOKUP(B45,'LISTA USUARIOS'!B8:D796,2,0))</f>
        <v>ZAMA PEREIRA RAMOS</v>
      </c>
      <c r="D45" s="7">
        <f>IF(B45="","",VLOOKUP(B45,'LISTA USUARIOS'!B39:D827,3,0))</f>
        <v>6849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 t="s">
        <v>306</v>
      </c>
      <c r="J45" s="10"/>
      <c r="K45" s="10" t="s">
        <v>306</v>
      </c>
      <c r="L45" s="10"/>
      <c r="M45" s="10" t="s">
        <v>306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/>
      <c r="C46" s="7" t="str">
        <f>IF(B46="","",VLOOKUP(B46,'LISTA USUARIOS'!B40:D828,2,0))</f>
        <v/>
      </c>
      <c r="D46" s="7" t="str">
        <f>IF(B46="","",VLOOKUP(B46,'LISTA USUARIOS'!B40:D828,3,0))</f>
        <v/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</sheetData>
  <sortState ref="B5:C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workbookViewId="0">
      <pane xSplit="20" ySplit="4" topLeftCell="U22" activePane="bottomRight" state="frozen"/>
      <selection activeCell="F13" sqref="F13"/>
      <selection pane="topRight" activeCell="F13" sqref="F13"/>
      <selection pane="bottomLeft" activeCell="F13" sqref="F13"/>
      <selection pane="bottomRight" activeCell="F5" sqref="F5:F46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43539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14509</v>
      </c>
      <c r="C5" s="7" t="str">
        <f>IF(B5="","",VLOOKUP(B5,'LISTA USUARIOS'!B6:D794,2,0))</f>
        <v>Aguinaldo de Oliveira Araujo</v>
      </c>
      <c r="D5" s="7">
        <f>IF(B5="","",VLOOKUP(B5,'LISTA USUARIOS'!B3:D786,3,0))</f>
        <v>6545</v>
      </c>
      <c r="E5" s="10" t="s">
        <v>306</v>
      </c>
      <c r="F5" s="10" t="s">
        <v>306</v>
      </c>
      <c r="G5" s="10" t="s">
        <v>306</v>
      </c>
      <c r="H5" s="10" t="s">
        <v>306</v>
      </c>
      <c r="I5" s="10"/>
      <c r="J5" s="10" t="s">
        <v>306</v>
      </c>
      <c r="K5" s="10"/>
      <c r="L5" s="10"/>
      <c r="M5" s="10" t="s">
        <v>306</v>
      </c>
      <c r="N5" s="10" t="s">
        <v>306</v>
      </c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6594</v>
      </c>
      <c r="C6" s="7" t="str">
        <f>IF(B6="","",VLOOKUP(B6,'LISTA USUARIOS'!B5:D793,2,0))</f>
        <v>ANA CAROLINA BELO DA SILVA MARCELINO</v>
      </c>
      <c r="D6" s="7">
        <f>IF(B6="","",VLOOKUP(B6,'LISTA USUARIOS'!B3:D787,3,0))</f>
        <v>6594</v>
      </c>
      <c r="E6" s="10" t="s">
        <v>306</v>
      </c>
      <c r="F6" s="10" t="s">
        <v>306</v>
      </c>
      <c r="G6" s="10" t="s">
        <v>306</v>
      </c>
      <c r="H6" s="10" t="s">
        <v>306</v>
      </c>
      <c r="I6" s="10"/>
      <c r="J6" s="10"/>
      <c r="K6" s="10" t="s">
        <v>306</v>
      </c>
      <c r="L6" s="10"/>
      <c r="M6" s="10" t="s">
        <v>306</v>
      </c>
      <c r="N6" s="10" t="s">
        <v>306</v>
      </c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6720</v>
      </c>
      <c r="C7" s="7" t="str">
        <f>IF(B7="","",VLOOKUP(B7,'LISTA USUARIOS'!B25:D813,2,0))</f>
        <v>ANDERSON FERREIRA DOS SANTOS</v>
      </c>
      <c r="D7" s="7">
        <f>IF(B7="","",VLOOKUP(B7,'LISTA USUARIOS'!B3:D788,3,0))</f>
        <v>6720</v>
      </c>
      <c r="E7" s="10" t="s">
        <v>306</v>
      </c>
      <c r="F7" s="10" t="s">
        <v>306</v>
      </c>
      <c r="G7" s="10" t="s">
        <v>306</v>
      </c>
      <c r="H7" s="10" t="s">
        <v>306</v>
      </c>
      <c r="I7" s="10" t="s">
        <v>306</v>
      </c>
      <c r="J7" s="10"/>
      <c r="K7" s="10" t="s">
        <v>306</v>
      </c>
      <c r="L7" s="10"/>
      <c r="M7" s="10"/>
      <c r="N7" s="10"/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6869</v>
      </c>
      <c r="C8" s="7" t="str">
        <f>IF(B8="","",VLOOKUP(B8,'LISTA USUARIOS'!B3:D790,2,0))</f>
        <v>ARMANDO FABRICIO REZENDE GARCIA</v>
      </c>
      <c r="D8" s="7">
        <f>IF(B8="","",VLOOKUP(B8,'LISTA USUARIOS'!B3:D789,3,0))</f>
        <v>6869</v>
      </c>
      <c r="E8" s="10" t="s">
        <v>306</v>
      </c>
      <c r="F8" s="10" t="s">
        <v>306</v>
      </c>
      <c r="G8" s="10" t="s">
        <v>306</v>
      </c>
      <c r="H8" s="10" t="s">
        <v>306</v>
      </c>
      <c r="I8" s="10" t="s">
        <v>306</v>
      </c>
      <c r="J8" s="10"/>
      <c r="K8" s="10" t="s">
        <v>306</v>
      </c>
      <c r="L8" s="10"/>
      <c r="M8" s="10"/>
      <c r="N8" s="10"/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10484</v>
      </c>
      <c r="C9" s="7" t="str">
        <f>IF(B9="","",VLOOKUP(B9,'LISTA USUARIOS'!B22:D810,2,0))</f>
        <v>Cristiano Ferreira do Amaral</v>
      </c>
      <c r="D9" s="7">
        <f>IF(B9="","",VLOOKUP(B9,'LISTA USUARIOS'!B3:D790,3,0))</f>
        <v>6377</v>
      </c>
      <c r="E9" s="10" t="s">
        <v>306</v>
      </c>
      <c r="F9" s="10" t="s">
        <v>306</v>
      </c>
      <c r="G9" s="10" t="s">
        <v>306</v>
      </c>
      <c r="H9" s="10" t="s">
        <v>306</v>
      </c>
      <c r="I9" s="10" t="s">
        <v>306</v>
      </c>
      <c r="J9" s="10"/>
      <c r="K9" s="10" t="s">
        <v>306</v>
      </c>
      <c r="L9" s="10"/>
      <c r="M9" s="10" t="s">
        <v>306</v>
      </c>
      <c r="N9" s="10"/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6858</v>
      </c>
      <c r="C10" s="7" t="str">
        <f>IF(B10="","",VLOOKUP(B10,'LISTA USUARIOS'!B3:D791,2,0))</f>
        <v>DAISSA APARECIDA DECARVALHO</v>
      </c>
      <c r="D10" s="7">
        <f>IF(B10="","",VLOOKUP(B10,'LISTA USUARIOS'!B3:D791,3,0))</f>
        <v>6858</v>
      </c>
      <c r="E10" s="10" t="s">
        <v>306</v>
      </c>
      <c r="F10" s="10"/>
      <c r="G10" s="10" t="s">
        <v>306</v>
      </c>
      <c r="H10" s="10"/>
      <c r="I10" s="10" t="s">
        <v>306</v>
      </c>
      <c r="J10" s="10"/>
      <c r="K10" s="10"/>
      <c r="L10" s="10"/>
      <c r="M10" s="10" t="s">
        <v>306</v>
      </c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6687</v>
      </c>
      <c r="C11" s="7" t="str">
        <f>IF(B11="","",VLOOKUP(B11,'LISTA USUARIOS'!B3:D781,2,0))</f>
        <v>DANILO VENANCIO</v>
      </c>
      <c r="D11" s="7">
        <f>IF(B11="","",VLOOKUP(B11,'LISTA USUARIOS'!B4:D792,3,0))</f>
        <v>6687</v>
      </c>
      <c r="E11" s="10" t="s">
        <v>306</v>
      </c>
      <c r="F11" s="10" t="s">
        <v>306</v>
      </c>
      <c r="G11" s="10" t="s">
        <v>306</v>
      </c>
      <c r="H11" s="10" t="s">
        <v>306</v>
      </c>
      <c r="I11" s="10" t="s">
        <v>306</v>
      </c>
      <c r="J11" s="10"/>
      <c r="K11" s="10"/>
      <c r="L11" s="10" t="s">
        <v>306</v>
      </c>
      <c r="M11" s="10" t="s">
        <v>306</v>
      </c>
      <c r="N11" s="10" t="s">
        <v>306</v>
      </c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11790</v>
      </c>
      <c r="C12" s="7" t="str">
        <f>IF(B12="","",VLOOKUP(B12,'LISTA USUARIOS'!B11:D799,2,0))</f>
        <v>David de Oliveira Silva</v>
      </c>
      <c r="D12" s="7">
        <f>IF(B12="","",VLOOKUP(B12,'LISTA USUARIOS'!B5:D793,3,0))</f>
        <v>6537</v>
      </c>
      <c r="E12" s="10"/>
      <c r="F12" s="10" t="s">
        <v>306</v>
      </c>
      <c r="G12" s="10"/>
      <c r="H12" s="10" t="s">
        <v>306</v>
      </c>
      <c r="I12" s="10"/>
      <c r="J12" s="10"/>
      <c r="K12" s="10"/>
      <c r="L12" s="10" t="s">
        <v>306</v>
      </c>
      <c r="M12" s="10"/>
      <c r="N12" s="10" t="s">
        <v>306</v>
      </c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6742</v>
      </c>
      <c r="C13" s="7" t="str">
        <f>IF(B13="","",VLOOKUP(B13,'LISTA USUARIOS'!B3:D789,2,0))</f>
        <v>DENNER XAVIER DE MOURA</v>
      </c>
      <c r="D13" s="7">
        <f>IF(B13="","",VLOOKUP(B13,'LISTA USUARIOS'!B6:D794,3,0))</f>
        <v>6742</v>
      </c>
      <c r="E13" s="10" t="s">
        <v>306</v>
      </c>
      <c r="F13" s="10" t="s">
        <v>306</v>
      </c>
      <c r="G13" s="10" t="s">
        <v>306</v>
      </c>
      <c r="H13" s="10" t="s">
        <v>306</v>
      </c>
      <c r="I13" s="10"/>
      <c r="J13" s="10" t="s">
        <v>306</v>
      </c>
      <c r="K13" s="10"/>
      <c r="L13" s="10" t="s">
        <v>306</v>
      </c>
      <c r="M13" s="10"/>
      <c r="N13" s="10" t="s">
        <v>306</v>
      </c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42033</v>
      </c>
      <c r="C14" s="7" t="str">
        <f>IF(B14="","",VLOOKUP(B14,'LISTA USUARIOS'!B40:D828,2,0))</f>
        <v>Douglas dos Santos</v>
      </c>
      <c r="D14" s="7">
        <f>IF(B14="","",VLOOKUP(B14,'LISTA USUARIOS'!B7:D795,3,0))</f>
        <v>6194</v>
      </c>
      <c r="E14" s="10" t="s">
        <v>306</v>
      </c>
      <c r="F14" s="10"/>
      <c r="G14" s="10" t="s">
        <v>306</v>
      </c>
      <c r="H14" s="10"/>
      <c r="I14" s="10" t="s">
        <v>306</v>
      </c>
      <c r="J14" s="10"/>
      <c r="K14" s="10" t="s">
        <v>306</v>
      </c>
      <c r="L14" s="10"/>
      <c r="M14" s="10" t="s">
        <v>306</v>
      </c>
      <c r="N14" s="10"/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6748</v>
      </c>
      <c r="C15" s="7" t="str">
        <f>IF(B15="","",VLOOKUP(B15,'LISTA USUARIOS'!B7:D795,2,0))</f>
        <v>ELIAS DE OLIVEIRA ANDRADE</v>
      </c>
      <c r="D15" s="7">
        <f>IF(B15="","",VLOOKUP(B15,'LISTA USUARIOS'!B8:D796,3,0))</f>
        <v>6748</v>
      </c>
      <c r="E15" s="10" t="s">
        <v>306</v>
      </c>
      <c r="F15" s="10" t="s">
        <v>306</v>
      </c>
      <c r="G15" s="10" t="s">
        <v>306</v>
      </c>
      <c r="H15" s="10" t="s">
        <v>306</v>
      </c>
      <c r="I15" s="10" t="s">
        <v>306</v>
      </c>
      <c r="J15" s="10"/>
      <c r="K15" s="10" t="s">
        <v>306</v>
      </c>
      <c r="L15" s="10"/>
      <c r="M15" s="10" t="s">
        <v>306</v>
      </c>
      <c r="N15" s="10"/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6754</v>
      </c>
      <c r="C16" s="7" t="str">
        <f>IF(B16="","",VLOOKUP(B16,'LISTA USUARIOS'!B3:D779,2,0))</f>
        <v>FLAVIO ALVES DA SILVA</v>
      </c>
      <c r="D16" s="7">
        <f>IF(B16="","",VLOOKUP(B16,'LISTA USUARIOS'!B9:D797,3,0))</f>
        <v>6754</v>
      </c>
      <c r="E16" s="10" t="s">
        <v>306</v>
      </c>
      <c r="F16" s="10" t="s">
        <v>306</v>
      </c>
      <c r="G16" s="10" t="s">
        <v>306</v>
      </c>
      <c r="H16" s="10" t="s">
        <v>306</v>
      </c>
      <c r="I16" s="10"/>
      <c r="J16" s="10" t="s">
        <v>306</v>
      </c>
      <c r="K16" s="10"/>
      <c r="L16" s="10"/>
      <c r="M16" s="10"/>
      <c r="N16" s="10" t="s">
        <v>306</v>
      </c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6757</v>
      </c>
      <c r="C17" s="7" t="str">
        <f>IF(B17="","",VLOOKUP(B17,'LISTA USUARIOS'!B19:D807,2,0))</f>
        <v>GABRIEL COUTRIM FERREIRA</v>
      </c>
      <c r="D17" s="7">
        <f>IF(B17="","",VLOOKUP(B17,'LISTA USUARIOS'!B10:D798,3,0))</f>
        <v>6757</v>
      </c>
      <c r="E17" s="10" t="s">
        <v>306</v>
      </c>
      <c r="F17" s="10" t="s">
        <v>306</v>
      </c>
      <c r="G17" s="10" t="s">
        <v>306</v>
      </c>
      <c r="H17" s="10" t="s">
        <v>306</v>
      </c>
      <c r="I17" s="10"/>
      <c r="J17" s="10" t="s">
        <v>306</v>
      </c>
      <c r="K17" s="10"/>
      <c r="L17" s="10"/>
      <c r="M17" s="10"/>
      <c r="N17" s="10" t="s">
        <v>306</v>
      </c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10573</v>
      </c>
      <c r="C18" s="7" t="str">
        <f>IF(B18="","",VLOOKUP(B18,'LISTA USUARIOS'!B33:D821,2,0))</f>
        <v>Geraldo Bento de Carvalho</v>
      </c>
      <c r="D18" s="7">
        <f>IF(B18="","",VLOOKUP(B18,'LISTA USUARIOS'!B11:D799,3,0))</f>
        <v>6381</v>
      </c>
      <c r="E18" s="10"/>
      <c r="F18" s="10" t="s">
        <v>306</v>
      </c>
      <c r="G18" s="10"/>
      <c r="H18" s="10" t="s">
        <v>306</v>
      </c>
      <c r="I18" s="10"/>
      <c r="J18" s="10" t="s">
        <v>306</v>
      </c>
      <c r="K18" s="10"/>
      <c r="L18" s="10"/>
      <c r="M18" s="10"/>
      <c r="N18" s="10" t="s">
        <v>306</v>
      </c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16090</v>
      </c>
      <c r="C19" s="7" t="str">
        <f>IF(B19="","",VLOOKUP(B19,'LISTA USUARIOS'!B17:D805,2,0))</f>
        <v>Joao Carlos da Silva</v>
      </c>
      <c r="D19" s="7">
        <f>IF(B19="","",VLOOKUP(B19,'LISTA USUARIOS'!B12:D800,3,0))</f>
        <v>6539</v>
      </c>
      <c r="E19" s="10" t="s">
        <v>306</v>
      </c>
      <c r="F19" s="10"/>
      <c r="G19" s="10" t="s">
        <v>306</v>
      </c>
      <c r="H19" s="10"/>
      <c r="I19" s="10"/>
      <c r="J19" s="10"/>
      <c r="K19" s="10" t="s">
        <v>306</v>
      </c>
      <c r="L19" s="10"/>
      <c r="M19" s="10" t="s">
        <v>306</v>
      </c>
      <c r="N19" s="10"/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6770</v>
      </c>
      <c r="C20" s="7" t="str">
        <f>IF(B20="","",VLOOKUP(B20,'LISTA USUARIOS'!B24:D812,2,0))</f>
        <v>JOSE MARCOS FERREIRA DOS SANTOS</v>
      </c>
      <c r="D20" s="7">
        <f>IF(B20="","",VLOOKUP(B20,'LISTA USUARIOS'!B13:D801,3,0))</f>
        <v>6770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/>
      <c r="J20" s="10"/>
      <c r="K20" s="10" t="s">
        <v>306</v>
      </c>
      <c r="L20" s="10"/>
      <c r="M20" s="10" t="s">
        <v>306</v>
      </c>
      <c r="N20" s="10"/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6774</v>
      </c>
      <c r="C21" s="7" t="str">
        <f>IF(B21="","",VLOOKUP(B21,'LISTA USUARIOS'!B29:D817,2,0))</f>
        <v>JUNIO VARELA DOS SANTOS</v>
      </c>
      <c r="D21" s="7">
        <f>IF(B21="","",VLOOKUP(B21,'LISTA USUARIOS'!B14:D802,3,0))</f>
        <v>6774</v>
      </c>
      <c r="E21" s="10" t="s">
        <v>306</v>
      </c>
      <c r="F21" s="10" t="s">
        <v>306</v>
      </c>
      <c r="G21" s="10" t="s">
        <v>306</v>
      </c>
      <c r="H21" s="10" t="s">
        <v>306</v>
      </c>
      <c r="I21" s="10" t="s">
        <v>306</v>
      </c>
      <c r="J21" s="10"/>
      <c r="K21" s="10"/>
      <c r="L21" s="10"/>
      <c r="M21" s="10" t="s">
        <v>306</v>
      </c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6665</v>
      </c>
      <c r="C22" s="7" t="str">
        <f>IF(B22="","",VLOOKUP(B22,'LISTA USUARIOS'!B35:D823,2,0))</f>
        <v>LAENDERSON JOSE DA SILVA SANTOS</v>
      </c>
      <c r="D22" s="7">
        <f>IF(B22="","",VLOOKUP(B22,'LISTA USUARIOS'!B15:D803,3,0))</f>
        <v>6665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 t="s">
        <v>306</v>
      </c>
      <c r="J22" s="10"/>
      <c r="K22" s="10"/>
      <c r="L22" s="10" t="s">
        <v>306</v>
      </c>
      <c r="M22" s="10"/>
      <c r="N22" s="10" t="s">
        <v>306</v>
      </c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6591</v>
      </c>
      <c r="C23" s="7" t="str">
        <f>IF(B23="","",VLOOKUP(B23,'LISTA USUARIOS'!B3:D788,2,0))</f>
        <v>LUCAS LIMA HENRIQUE DA SILVA</v>
      </c>
      <c r="D23" s="7">
        <f>IF(B23="","",VLOOKUP(B23,'LISTA USUARIOS'!B16:D804,3,0))</f>
        <v>6591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 t="s">
        <v>306</v>
      </c>
      <c r="J23" s="10"/>
      <c r="K23" s="10"/>
      <c r="L23" s="10" t="s">
        <v>306</v>
      </c>
      <c r="M23" s="10"/>
      <c r="N23" s="10" t="s">
        <v>306</v>
      </c>
      <c r="O23" s="10"/>
      <c r="P23" s="10"/>
      <c r="Q23" s="10"/>
      <c r="R23" s="10"/>
      <c r="S23" s="10"/>
      <c r="T23" s="10"/>
    </row>
    <row r="24" spans="1:20" ht="14.45" x14ac:dyDescent="0.3">
      <c r="A24" s="18">
        <v>20</v>
      </c>
      <c r="B24" s="8">
        <v>6786</v>
      </c>
      <c r="C24" s="7" t="str">
        <f>IF(B24="","",VLOOKUP(B24,'LISTA USUARIOS'!B9:D797,2,0))</f>
        <v>MARCELO DORNELAS DA SILVA</v>
      </c>
      <c r="D24" s="7">
        <f>IF(B24="","",VLOOKUP(B24,'LISTA USUARIOS'!B17:D805,3,0))</f>
        <v>6786</v>
      </c>
      <c r="E24" s="10" t="s">
        <v>306</v>
      </c>
      <c r="F24" s="10" t="s">
        <v>306</v>
      </c>
      <c r="G24" s="10" t="s">
        <v>306</v>
      </c>
      <c r="H24" s="10" t="s">
        <v>306</v>
      </c>
      <c r="I24" s="10" t="s">
        <v>306</v>
      </c>
      <c r="J24" s="10"/>
      <c r="K24" s="10" t="s">
        <v>306</v>
      </c>
      <c r="L24" s="10"/>
      <c r="M24" s="10" t="s">
        <v>306</v>
      </c>
      <c r="N24" s="10"/>
      <c r="O24" s="10"/>
      <c r="P24" s="10"/>
      <c r="Q24" s="10"/>
      <c r="R24" s="10"/>
      <c r="S24" s="10"/>
      <c r="T24" s="10"/>
    </row>
    <row r="25" spans="1:20" ht="14.45" x14ac:dyDescent="0.3">
      <c r="A25" s="18">
        <v>21</v>
      </c>
      <c r="B25" s="8">
        <v>10268</v>
      </c>
      <c r="C25" s="7" t="str">
        <f>IF(B25="","",VLOOKUP(B25,'LISTA USUARIOS'!B39:D827,2,0))</f>
        <v>Marcio Luiz da Silva</v>
      </c>
      <c r="D25" s="7">
        <f>IF(B25="","",VLOOKUP(B25,'LISTA USUARIOS'!B18:D806,3,0))</f>
        <v>6385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/>
      <c r="J25" s="10" t="s">
        <v>306</v>
      </c>
      <c r="K25" s="10" t="s">
        <v>306</v>
      </c>
      <c r="L25" s="10" t="s">
        <v>306</v>
      </c>
      <c r="M25" s="10" t="s">
        <v>306</v>
      </c>
      <c r="N25" s="10"/>
      <c r="O25" s="10"/>
      <c r="P25" s="10"/>
      <c r="Q25" s="10"/>
      <c r="R25" s="10"/>
      <c r="S25" s="10"/>
      <c r="T25" s="10"/>
    </row>
    <row r="26" spans="1:20" ht="14.45" x14ac:dyDescent="0.3">
      <c r="A26" s="18">
        <v>22</v>
      </c>
      <c r="B26" s="8">
        <v>6791</v>
      </c>
      <c r="C26" s="7" t="str">
        <f>IF(B26="","",VLOOKUP(B26,'LISTA USUARIOS'!B16:D804,2,0))</f>
        <v>MARCONI APARECIDO MIRANDA</v>
      </c>
      <c r="D26" s="7">
        <f>IF(B26="","",VLOOKUP(B26,'LISTA USUARIOS'!B19:D807,3,0))</f>
        <v>6791</v>
      </c>
      <c r="E26" s="10" t="s">
        <v>306</v>
      </c>
      <c r="F26" s="10" t="s">
        <v>306</v>
      </c>
      <c r="G26" s="10" t="s">
        <v>306</v>
      </c>
      <c r="H26" s="10" t="s">
        <v>306</v>
      </c>
      <c r="I26" s="10"/>
      <c r="J26" s="10" t="s">
        <v>306</v>
      </c>
      <c r="K26" s="10"/>
      <c r="L26" s="10" t="s">
        <v>306</v>
      </c>
      <c r="M26" s="10"/>
      <c r="N26" s="10" t="s">
        <v>306</v>
      </c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6792</v>
      </c>
      <c r="C27" s="7" t="str">
        <f>IF(B27="","",VLOOKUP(B27,'LISTA USUARIOS'!B27:D815,2,0))</f>
        <v>MARCOS ANTONIO DE OLIVEIRA</v>
      </c>
      <c r="D27" s="7">
        <f>IF(B27="","",VLOOKUP(B27,'LISTA USUARIOS'!B20:D808,3,0))</f>
        <v>6792</v>
      </c>
      <c r="E27" s="10" t="s">
        <v>306</v>
      </c>
      <c r="F27" s="10" t="s">
        <v>306</v>
      </c>
      <c r="G27" s="10" t="s">
        <v>306</v>
      </c>
      <c r="H27" s="10" t="s">
        <v>306</v>
      </c>
      <c r="I27" s="10" t="s">
        <v>306</v>
      </c>
      <c r="J27" s="10"/>
      <c r="K27" s="10" t="s">
        <v>306</v>
      </c>
      <c r="L27" s="10"/>
      <c r="M27" s="10" t="s">
        <v>306</v>
      </c>
      <c r="N27" s="10"/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26769</v>
      </c>
      <c r="C28" s="7" t="str">
        <f>IF(B28="","",VLOOKUP(B28,'LISTA USUARIOS'!B8:D796,2,0))</f>
        <v>MAURICIO COSTA DE OLIVEIRA JUNIOR</v>
      </c>
      <c r="D28" s="7">
        <f>IF(B28="","",VLOOKUP(B28,'LISTA USUARIOS'!B21:D809,3,0))</f>
        <v>6586</v>
      </c>
      <c r="E28" s="10" t="s">
        <v>306</v>
      </c>
      <c r="F28" s="10"/>
      <c r="G28" s="10" t="s">
        <v>306</v>
      </c>
      <c r="H28" s="10"/>
      <c r="I28" s="10" t="s">
        <v>306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6805</v>
      </c>
      <c r="C29" s="7" t="str">
        <f>IF(B29="","",VLOOKUP(B29,'LISTA USUARIOS'!B18:D806,2,0))</f>
        <v>PATRICIA VANIA DIAS</v>
      </c>
      <c r="D29" s="7">
        <f>IF(B29="","",VLOOKUP(B29,'LISTA USUARIOS'!B22:D810,3,0))</f>
        <v>6805</v>
      </c>
      <c r="E29" s="10" t="s">
        <v>306</v>
      </c>
      <c r="F29" s="10" t="s">
        <v>306</v>
      </c>
      <c r="G29" s="10" t="s">
        <v>306</v>
      </c>
      <c r="H29" s="10" t="s">
        <v>306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6807</v>
      </c>
      <c r="C30" s="7" t="str">
        <f>IF(B30="","",VLOOKUP(B30,'LISTA USUARIOS'!B37:D825,2,0))</f>
        <v>PAULO HENRIQUE DE AZEVEDO</v>
      </c>
      <c r="D30" s="7">
        <f>IF(B30="","",VLOOKUP(B30,'LISTA USUARIOS'!B23:D811,3,0))</f>
        <v>6807</v>
      </c>
      <c r="E30" s="10" t="s">
        <v>306</v>
      </c>
      <c r="F30" s="10" t="s">
        <v>306</v>
      </c>
      <c r="G30" s="10" t="s">
        <v>306</v>
      </c>
      <c r="H30" s="10" t="s">
        <v>306</v>
      </c>
      <c r="I30" s="10"/>
      <c r="J30" s="10"/>
      <c r="K30" s="10" t="s">
        <v>306</v>
      </c>
      <c r="L30" s="10"/>
      <c r="M30" s="10" t="s">
        <v>306</v>
      </c>
      <c r="N30" s="10"/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6642</v>
      </c>
      <c r="C31" s="7" t="str">
        <f>IF(B31="","",VLOOKUP(B31,'LISTA USUARIOS'!B32:D820,2,0))</f>
        <v>PLINIO PEREIRA BODERA</v>
      </c>
      <c r="D31" s="7">
        <f>IF(B31="","",VLOOKUP(B31,'LISTA USUARIOS'!B24:D812,3,0))</f>
        <v>6642</v>
      </c>
      <c r="E31" s="10" t="s">
        <v>306</v>
      </c>
      <c r="F31" s="10" t="s">
        <v>306</v>
      </c>
      <c r="G31" s="10" t="s">
        <v>306</v>
      </c>
      <c r="H31" s="10" t="s">
        <v>306</v>
      </c>
      <c r="I31" s="10" t="s">
        <v>306</v>
      </c>
      <c r="J31" s="10"/>
      <c r="K31" s="10" t="s">
        <v>306</v>
      </c>
      <c r="L31" s="10"/>
      <c r="M31" s="10" t="s">
        <v>306</v>
      </c>
      <c r="N31" s="10"/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34673</v>
      </c>
      <c r="C32" s="7" t="str">
        <f>IF(B32="","",VLOOKUP(B32,'LISTA USUARIOS'!B13:D801,2,0))</f>
        <v>Ricardo Pereira de Souza ( CINTHIA)</v>
      </c>
      <c r="D32" s="7">
        <f>IF(B32="","",VLOOKUP(B32,'LISTA USUARIOS'!B25:D813,3,0))</f>
        <v>6191</v>
      </c>
      <c r="E32" s="10" t="s">
        <v>306</v>
      </c>
      <c r="F32" s="10" t="s">
        <v>306</v>
      </c>
      <c r="G32" s="10" t="s">
        <v>306</v>
      </c>
      <c r="H32" s="10" t="s">
        <v>306</v>
      </c>
      <c r="I32" s="10" t="s">
        <v>306</v>
      </c>
      <c r="J32" s="10" t="s">
        <v>306</v>
      </c>
      <c r="K32" s="10" t="s">
        <v>306</v>
      </c>
      <c r="L32" s="10" t="s">
        <v>306</v>
      </c>
      <c r="M32" s="10"/>
      <c r="N32" s="10" t="s">
        <v>306</v>
      </c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6820</v>
      </c>
      <c r="C33" s="7" t="str">
        <f>IF(B33="","",VLOOKUP(B33,'LISTA USUARIOS'!B4:D792,2,0))</f>
        <v>RODRIGO DA ENCARNAÇÃO AMEICHOEIRO</v>
      </c>
      <c r="D33" s="7">
        <f>IF(B33="","",VLOOKUP(B33,'LISTA USUARIOS'!B26:D814,3,0))</f>
        <v>6820</v>
      </c>
      <c r="E33" s="10" t="s">
        <v>306</v>
      </c>
      <c r="F33" s="10" t="s">
        <v>306</v>
      </c>
      <c r="G33" s="10" t="s">
        <v>306</v>
      </c>
      <c r="H33" s="10" t="s">
        <v>306</v>
      </c>
      <c r="I33" s="10" t="s">
        <v>306</v>
      </c>
      <c r="J33" s="10"/>
      <c r="K33" s="10" t="s">
        <v>306</v>
      </c>
      <c r="L33" s="10"/>
      <c r="M33" s="10" t="s">
        <v>306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6819</v>
      </c>
      <c r="C34" s="7" t="str">
        <f>IF(B34="","",VLOOKUP(B34,'LISTA USUARIOS'!B36:D824,2,0))</f>
        <v>ROGERIO ROSA DA PAIXAO</v>
      </c>
      <c r="D34" s="7">
        <f>IF(B34="","",VLOOKUP(B34,'LISTA USUARIOS'!B27:D815,3,0))</f>
        <v>6819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/>
      <c r="K34" s="10" t="s">
        <v>306</v>
      </c>
      <c r="L34" s="10"/>
      <c r="M34" s="10" t="s">
        <v>306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6862</v>
      </c>
      <c r="C35" s="7" t="str">
        <f>IF(B35="","",VLOOKUP(B35,'LISTA USUARIOS'!B14:D802,2,0))</f>
        <v>ROMARIO RODRIGUES LUCA DE JESUS</v>
      </c>
      <c r="D35" s="7">
        <f>IF(B35="","",VLOOKUP(B35,'LISTA USUARIOS'!B28:D816,3,0))</f>
        <v>6862</v>
      </c>
      <c r="E35" s="10" t="s">
        <v>306</v>
      </c>
      <c r="F35" s="10"/>
      <c r="G35" s="10" t="s">
        <v>306</v>
      </c>
      <c r="H35" s="10"/>
      <c r="I35" s="10" t="s">
        <v>306</v>
      </c>
      <c r="J35" s="10"/>
      <c r="K35" s="10" t="s">
        <v>306</v>
      </c>
      <c r="L35" s="10"/>
      <c r="M35" s="10" t="s">
        <v>306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6679</v>
      </c>
      <c r="C36" s="7" t="str">
        <f>IF(B36="","",VLOOKUP(B36,'LISTA USUARIOS'!B20:D808,2,0))</f>
        <v>RONDINELY DOS SANTOS SILVA</v>
      </c>
      <c r="D36" s="7">
        <f>IF(B36="","",VLOOKUP(B36,'LISTA USUARIOS'!B29:D817,3,0))</f>
        <v>6679</v>
      </c>
      <c r="E36" s="10" t="s">
        <v>306</v>
      </c>
      <c r="F36" s="10" t="s">
        <v>306</v>
      </c>
      <c r="G36" s="10" t="s">
        <v>306</v>
      </c>
      <c r="H36" s="10" t="s">
        <v>306</v>
      </c>
      <c r="I36" s="10"/>
      <c r="J36" s="10" t="s">
        <v>306</v>
      </c>
      <c r="K36" s="10"/>
      <c r="L36" s="10" t="s">
        <v>306</v>
      </c>
      <c r="M36" s="10"/>
      <c r="N36" s="10" t="s">
        <v>306</v>
      </c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28362</v>
      </c>
      <c r="C37" s="7" t="str">
        <f>IF(B37="","",VLOOKUP(B37,'LISTA USUARIOS'!B26:D814,2,0))</f>
        <v>Rubens dos Santos</v>
      </c>
      <c r="D37" s="7">
        <f>IF(B37="","",VLOOKUP(B37,'LISTA USUARIOS'!B30:D818,3,0))</f>
        <v>6384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 t="s">
        <v>306</v>
      </c>
      <c r="J37" s="10"/>
      <c r="K37" s="10" t="s">
        <v>306</v>
      </c>
      <c r="L37" s="10"/>
      <c r="M37" s="10" t="s">
        <v>306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6830</v>
      </c>
      <c r="C38" s="7" t="str">
        <f>IF(B38="","",VLOOKUP(B38,'LISTA USUARIOS'!B3:D784,2,0))</f>
        <v>SERGIO GONÇALVES SILVA</v>
      </c>
      <c r="D38" s="7">
        <f>IF(B38="","",VLOOKUP(B38,'LISTA USUARIOS'!B31:D819,3,0))</f>
        <v>6830</v>
      </c>
      <c r="E38" s="10" t="s">
        <v>306</v>
      </c>
      <c r="F38" s="10" t="s">
        <v>306</v>
      </c>
      <c r="G38" s="10" t="s">
        <v>306</v>
      </c>
      <c r="H38" s="10" t="s">
        <v>306</v>
      </c>
      <c r="I38" s="10"/>
      <c r="J38" s="10"/>
      <c r="K38" s="10" t="s">
        <v>306</v>
      </c>
      <c r="L38" s="10"/>
      <c r="M38" s="10" t="s">
        <v>306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6607</v>
      </c>
      <c r="C39" s="7" t="str">
        <f>IF(B39="","",VLOOKUP(B39,'LISTA USUARIOS'!B3:D787,2,0))</f>
        <v>SHEILA ALVES DA SILVA</v>
      </c>
      <c r="D39" s="7">
        <f>IF(B39="","",VLOOKUP(B39,'LISTA USUARIOS'!B32:D820,3,0))</f>
        <v>6607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/>
      <c r="J39" s="10"/>
      <c r="K39" s="10" t="s">
        <v>306</v>
      </c>
      <c r="L39" s="10"/>
      <c r="M39" s="10" t="s">
        <v>306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9384</v>
      </c>
      <c r="C40" s="7" t="str">
        <f>IF(B40="","",VLOOKUP(B40,'LISTA USUARIOS'!B21:D809,2,0))</f>
        <v>Toni Ricardo dos Prazeres</v>
      </c>
      <c r="D40" s="7">
        <f>IF(B40="","",VLOOKUP(B40,'LISTA USUARIOS'!B33:D821,3,0))</f>
        <v>6193</v>
      </c>
      <c r="E40" s="10" t="s">
        <v>306</v>
      </c>
      <c r="F40" s="10" t="s">
        <v>306</v>
      </c>
      <c r="G40" s="10" t="s">
        <v>306</v>
      </c>
      <c r="H40" s="10" t="s">
        <v>306</v>
      </c>
      <c r="I40" s="10"/>
      <c r="J40" s="10" t="s">
        <v>306</v>
      </c>
      <c r="K40" s="10"/>
      <c r="L40" s="10" t="s">
        <v>306</v>
      </c>
      <c r="M40" s="10"/>
      <c r="N40" s="10" t="s">
        <v>306</v>
      </c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37313</v>
      </c>
      <c r="C41" s="7" t="str">
        <f>IF(B41="","",VLOOKUP(B41,'LISTA USUARIOS'!B28:D816,2,0))</f>
        <v>Valdir Antonio Fazendeiro Filho</v>
      </c>
      <c r="D41" s="7">
        <f>IF(B41="","",VLOOKUP(B41,'LISTA USUARIOS'!B34:D822,3,0))</f>
        <v>6533</v>
      </c>
      <c r="E41" s="10" t="s">
        <v>306</v>
      </c>
      <c r="F41" s="10" t="s">
        <v>306</v>
      </c>
      <c r="G41" s="10" t="s">
        <v>306</v>
      </c>
      <c r="H41" s="10" t="s">
        <v>306</v>
      </c>
      <c r="I41" s="10" t="s">
        <v>306</v>
      </c>
      <c r="J41" s="10"/>
      <c r="K41" s="10" t="s">
        <v>306</v>
      </c>
      <c r="L41" s="10"/>
      <c r="M41" s="10" t="s">
        <v>306</v>
      </c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6836</v>
      </c>
      <c r="C42" s="7" t="str">
        <f>IF(B42="","",VLOOKUP(B42,'LISTA USUARIOS'!B3:D782,2,0))</f>
        <v>VITOR LUIZ RIBEIRO PINTO</v>
      </c>
      <c r="D42" s="7">
        <f>IF(B42="","",VLOOKUP(B42,'LISTA USUARIOS'!B35:D823,3,0))</f>
        <v>6836</v>
      </c>
      <c r="E42" s="10" t="s">
        <v>306</v>
      </c>
      <c r="F42" s="10" t="s">
        <v>306</v>
      </c>
      <c r="G42" s="10" t="s">
        <v>306</v>
      </c>
      <c r="H42" s="10" t="s">
        <v>306</v>
      </c>
      <c r="I42" s="10" t="s">
        <v>306</v>
      </c>
      <c r="J42" s="10"/>
      <c r="K42" s="10" t="s">
        <v>306</v>
      </c>
      <c r="L42" s="10"/>
      <c r="M42" s="10" t="s">
        <v>306</v>
      </c>
      <c r="N42" s="10"/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6843</v>
      </c>
      <c r="C43" s="7" t="str">
        <f>IF(B43="","",VLOOKUP(B43,'LISTA USUARIOS'!B3:D783,2,0))</f>
        <v>WALDELIRIO SANTOS DE CASTRO</v>
      </c>
      <c r="D43" s="7">
        <f>IF(B43="","",VLOOKUP(B43,'LISTA USUARIOS'!B36:D824,3,0))</f>
        <v>6843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/>
      <c r="J43" s="10" t="s">
        <v>306</v>
      </c>
      <c r="K43" s="10"/>
      <c r="L43" s="10" t="s">
        <v>306</v>
      </c>
      <c r="M43" s="10"/>
      <c r="N43" s="10" t="s">
        <v>306</v>
      </c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6846</v>
      </c>
      <c r="C44" s="7" t="str">
        <f>IF(B44="","",VLOOKUP(B44,'LISTA USUARIOS'!B38:D826,2,0))</f>
        <v>WALTER GREGORIO FARIA FILHO</v>
      </c>
      <c r="D44" s="7">
        <f>IF(B44="","",VLOOKUP(B44,'LISTA USUARIOS'!B37:D825,3,0))</f>
        <v>6846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/>
      <c r="J44" s="10" t="s">
        <v>306</v>
      </c>
      <c r="K44" s="10"/>
      <c r="L44" s="10" t="s">
        <v>306</v>
      </c>
      <c r="M44" s="10"/>
      <c r="N44" s="10" t="s">
        <v>306</v>
      </c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6840</v>
      </c>
      <c r="C45" s="7" t="str">
        <f>IF(B45="","",VLOOKUP(B45,'LISTA USUARIOS'!B34:D822,2,0))</f>
        <v>WELLINGTON FIDELIS DOS SANTOS</v>
      </c>
      <c r="D45" s="7">
        <f>IF(B45="","",VLOOKUP(B45,'LISTA USUARIOS'!B38:D826,3,0))</f>
        <v>6840</v>
      </c>
      <c r="E45" s="10" t="s">
        <v>306</v>
      </c>
      <c r="F45" s="10" t="s">
        <v>306</v>
      </c>
      <c r="G45" s="10" t="s">
        <v>306</v>
      </c>
      <c r="H45" s="10" t="s">
        <v>306</v>
      </c>
      <c r="I45" s="10" t="s">
        <v>306</v>
      </c>
      <c r="J45" s="10"/>
      <c r="K45" s="10" t="s">
        <v>306</v>
      </c>
      <c r="L45" s="10"/>
      <c r="M45" s="10" t="s">
        <v>306</v>
      </c>
      <c r="N45" s="10"/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36237</v>
      </c>
      <c r="C46" s="7" t="str">
        <f>IF(B46="","",VLOOKUP(B46,'LISTA USUARIOS'!B30:D818,2,0))</f>
        <v>Willian Cirera</v>
      </c>
      <c r="D46" s="7">
        <f>IF(B46="","",VLOOKUP(B46,'LISTA USUARIOS'!B39:D827,3,0))</f>
        <v>6538</v>
      </c>
      <c r="E46" s="10" t="s">
        <v>306</v>
      </c>
      <c r="F46" s="10" t="s">
        <v>306</v>
      </c>
      <c r="G46" s="10" t="s">
        <v>306</v>
      </c>
      <c r="H46" s="10" t="s">
        <v>306</v>
      </c>
      <c r="I46" s="10" t="s">
        <v>306</v>
      </c>
      <c r="J46" s="10"/>
      <c r="K46" s="10" t="s">
        <v>306</v>
      </c>
      <c r="L46" s="10"/>
      <c r="M46" s="10" t="s">
        <v>306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/>
      <c r="C47" s="7" t="str">
        <f>IF(B47="","",VLOOKUP(B47,'LISTA USUARIOS'!B15:D803,2,0))</f>
        <v/>
      </c>
      <c r="D47" s="7" t="str">
        <f>IF(B47="","",VLOOKUP(B47,'LISTA USUARIOS'!B40:D828,3,0))</f>
        <v/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</sheetData>
  <sortState ref="B5:C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H37" sqref="H37"/>
    </sheetView>
  </sheetViews>
  <sheetFormatPr defaultColWidth="8.85546875" defaultRowHeight="15" x14ac:dyDescent="0.25"/>
  <cols>
    <col min="1" max="1" width="4.7109375" style="3" customWidth="1"/>
    <col min="2" max="2" width="8.7109375" style="3" customWidth="1"/>
    <col min="3" max="3" width="30.7109375" style="1" customWidth="1"/>
    <col min="4" max="4" width="10.7109375" style="3" customWidth="1"/>
    <col min="5" max="20" width="6.7109375" style="1" customWidth="1"/>
    <col min="21" max="16384" width="8.85546875" style="1"/>
  </cols>
  <sheetData>
    <row r="1" spans="1:20" ht="25.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9.899999999999999" customHeight="1" x14ac:dyDescent="0.25">
      <c r="A2" s="25" t="s">
        <v>29</v>
      </c>
      <c r="B2" s="26"/>
      <c r="C2" s="9">
        <v>43542</v>
      </c>
      <c r="D2" s="24" t="s">
        <v>30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x14ac:dyDescent="0.25">
      <c r="A3" s="23" t="s">
        <v>1</v>
      </c>
      <c r="B3" s="23" t="s">
        <v>3</v>
      </c>
      <c r="C3" s="23" t="s">
        <v>2</v>
      </c>
      <c r="D3" s="23" t="s">
        <v>27</v>
      </c>
      <c r="E3" s="23" t="s">
        <v>4</v>
      </c>
      <c r="F3" s="23"/>
      <c r="G3" s="23" t="s">
        <v>5</v>
      </c>
      <c r="H3" s="23"/>
      <c r="I3" s="23" t="s">
        <v>6</v>
      </c>
      <c r="J3" s="23"/>
      <c r="K3" s="23" t="s">
        <v>7</v>
      </c>
      <c r="L3" s="23"/>
      <c r="M3" s="23" t="s">
        <v>8</v>
      </c>
      <c r="N3" s="23"/>
      <c r="O3" s="23" t="s">
        <v>9</v>
      </c>
      <c r="P3" s="23"/>
      <c r="Q3" s="23" t="s">
        <v>10</v>
      </c>
      <c r="R3" s="23"/>
      <c r="S3" s="23" t="s">
        <v>11</v>
      </c>
      <c r="T3" s="23"/>
    </row>
    <row r="4" spans="1:20" x14ac:dyDescent="0.25">
      <c r="A4" s="23"/>
      <c r="B4" s="23"/>
      <c r="C4" s="23"/>
      <c r="D4" s="23"/>
      <c r="E4" s="11" t="s">
        <v>25</v>
      </c>
      <c r="F4" s="11" t="s">
        <v>26</v>
      </c>
      <c r="G4" s="11" t="s">
        <v>25</v>
      </c>
      <c r="H4" s="11" t="s">
        <v>26</v>
      </c>
      <c r="I4" s="11" t="s">
        <v>25</v>
      </c>
      <c r="J4" s="11" t="s">
        <v>26</v>
      </c>
      <c r="K4" s="11" t="s">
        <v>25</v>
      </c>
      <c r="L4" s="11" t="s">
        <v>26</v>
      </c>
      <c r="M4" s="11" t="s">
        <v>25</v>
      </c>
      <c r="N4" s="11" t="s">
        <v>26</v>
      </c>
      <c r="O4" s="11" t="s">
        <v>25</v>
      </c>
      <c r="P4" s="11" t="s">
        <v>26</v>
      </c>
      <c r="Q4" s="11" t="s">
        <v>25</v>
      </c>
      <c r="R4" s="11" t="s">
        <v>26</v>
      </c>
      <c r="S4" s="11" t="s">
        <v>25</v>
      </c>
      <c r="T4" s="11" t="s">
        <v>26</v>
      </c>
    </row>
    <row r="5" spans="1:20" ht="14.45" x14ac:dyDescent="0.3">
      <c r="A5" s="5">
        <v>1</v>
      </c>
      <c r="B5" s="8">
        <v>6709</v>
      </c>
      <c r="C5" s="7" t="str">
        <f>IF(B5="","",VLOOKUP(B5,'LISTA USUARIOS'!B3:D791,2,0))</f>
        <v>ABILIO HENRIQUES SILVA OLIVEIRA</v>
      </c>
      <c r="D5" s="7">
        <f>IF(B5="","",VLOOKUP(B5,'LISTA USUARIOS'!B3:D782,3,0))</f>
        <v>6709</v>
      </c>
      <c r="E5" s="10" t="s">
        <v>306</v>
      </c>
      <c r="F5" s="10" t="s">
        <v>306</v>
      </c>
      <c r="G5" s="10" t="s">
        <v>306</v>
      </c>
      <c r="H5" s="10" t="s">
        <v>306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4.45" x14ac:dyDescent="0.3">
      <c r="A6" s="5">
        <v>2</v>
      </c>
      <c r="B6" s="8">
        <v>6710</v>
      </c>
      <c r="C6" s="7" t="str">
        <f>IF(B6="","",VLOOKUP(B6,'LISTA USUARIOS'!B5:D793,2,0))</f>
        <v>ADEMIR CORREA DOS SANTOS</v>
      </c>
      <c r="D6" s="7">
        <f>IF(B6="","",VLOOKUP(B6,'LISTA USUARIOS'!B3:D783,3,0))</f>
        <v>6710</v>
      </c>
      <c r="E6" s="10"/>
      <c r="F6" s="10" t="s">
        <v>306</v>
      </c>
      <c r="G6" s="10"/>
      <c r="H6" s="10" t="s">
        <v>306</v>
      </c>
      <c r="I6" s="10"/>
      <c r="J6" s="10" t="s">
        <v>306</v>
      </c>
      <c r="K6" s="10"/>
      <c r="L6" s="10" t="s">
        <v>306</v>
      </c>
      <c r="M6" s="10"/>
      <c r="N6" s="10"/>
      <c r="O6" s="10"/>
      <c r="P6" s="10"/>
      <c r="Q6" s="10"/>
      <c r="R6" s="10"/>
      <c r="S6" s="10"/>
      <c r="T6" s="10"/>
    </row>
    <row r="7" spans="1:20" ht="14.45" x14ac:dyDescent="0.3">
      <c r="A7" s="5">
        <v>3</v>
      </c>
      <c r="B7" s="8">
        <v>6718</v>
      </c>
      <c r="C7" s="7" t="str">
        <f>IF(B7="","",VLOOKUP(B7,'LISTA USUARIOS'!B16:D804,2,0))</f>
        <v>ALEXCIONE DA SILVA LIMA</v>
      </c>
      <c r="D7" s="7">
        <f>IF(B7="","",VLOOKUP(B7,'LISTA USUARIOS'!B3:D784,3,0))</f>
        <v>6718</v>
      </c>
      <c r="E7" s="10"/>
      <c r="F7" s="10" t="s">
        <v>306</v>
      </c>
      <c r="G7" s="10"/>
      <c r="H7" s="10" t="s">
        <v>306</v>
      </c>
      <c r="I7" s="10"/>
      <c r="J7" s="10" t="s">
        <v>306</v>
      </c>
      <c r="K7" s="10"/>
      <c r="L7" s="10" t="s">
        <v>306</v>
      </c>
      <c r="M7" s="10"/>
      <c r="N7" s="10" t="s">
        <v>306</v>
      </c>
      <c r="O7" s="10"/>
      <c r="P7" s="10"/>
      <c r="Q7" s="10"/>
      <c r="R7" s="10"/>
      <c r="S7" s="10"/>
      <c r="T7" s="10"/>
    </row>
    <row r="8" spans="1:20" ht="14.45" x14ac:dyDescent="0.3">
      <c r="A8" s="5">
        <v>4</v>
      </c>
      <c r="B8" s="8">
        <v>6594</v>
      </c>
      <c r="C8" s="7" t="str">
        <f>IF(B8="","",VLOOKUP(B8,'LISTA USUARIOS'!B3:D781,2,0))</f>
        <v>ANA CAROLINA BELO DA SILVA MARCELINO</v>
      </c>
      <c r="D8" s="7">
        <f>IF(B8="","",VLOOKUP(B8,'LISTA USUARIOS'!B3:D785,3,0))</f>
        <v>6594</v>
      </c>
      <c r="E8" s="10"/>
      <c r="F8" s="10" t="s">
        <v>306</v>
      </c>
      <c r="G8" s="10"/>
      <c r="H8" s="10" t="s">
        <v>306</v>
      </c>
      <c r="I8" s="10"/>
      <c r="J8" s="10" t="s">
        <v>306</v>
      </c>
      <c r="K8" s="10"/>
      <c r="L8" s="10" t="s">
        <v>306</v>
      </c>
      <c r="M8" s="10"/>
      <c r="N8" s="10" t="s">
        <v>306</v>
      </c>
      <c r="O8" s="10"/>
      <c r="P8" s="10"/>
      <c r="Q8" s="10"/>
      <c r="R8" s="10"/>
      <c r="S8" s="10"/>
      <c r="T8" s="10"/>
    </row>
    <row r="9" spans="1:20" ht="14.45" x14ac:dyDescent="0.3">
      <c r="A9" s="5">
        <v>5</v>
      </c>
      <c r="B9" s="8">
        <v>6719</v>
      </c>
      <c r="C9" s="7" t="str">
        <f>IF(B9="","",VLOOKUP(B9,'LISTA USUARIOS'!B19:D807,2,0))</f>
        <v>ANA CRISTINA PEREIRA PANTALEAO DA SILVA</v>
      </c>
      <c r="D9" s="7">
        <f>IF(B9="","",VLOOKUP(B9,'LISTA USUARIOS'!B3:D786,3,0))</f>
        <v>6719</v>
      </c>
      <c r="E9" s="10" t="s">
        <v>306</v>
      </c>
      <c r="F9" s="10" t="s">
        <v>306</v>
      </c>
      <c r="G9" s="10" t="s">
        <v>306</v>
      </c>
      <c r="H9" s="10" t="s">
        <v>306</v>
      </c>
      <c r="I9" s="10"/>
      <c r="J9" s="10" t="s">
        <v>306</v>
      </c>
      <c r="K9" s="10"/>
      <c r="L9" s="10" t="s">
        <v>306</v>
      </c>
      <c r="M9" s="10" t="s">
        <v>306</v>
      </c>
      <c r="N9" s="10" t="s">
        <v>306</v>
      </c>
      <c r="O9" s="10"/>
      <c r="P9" s="10"/>
      <c r="Q9" s="10"/>
      <c r="R9" s="10"/>
      <c r="S9" s="10"/>
      <c r="T9" s="10"/>
    </row>
    <row r="10" spans="1:20" ht="14.45" x14ac:dyDescent="0.3">
      <c r="A10" s="18">
        <v>6</v>
      </c>
      <c r="B10" s="8">
        <v>20632</v>
      </c>
      <c r="C10" s="7" t="str">
        <f>IF(B10="","",VLOOKUP(B10,'LISTA USUARIOS'!B7:D795,2,0))</f>
        <v>Anderson Alves Ferreira</v>
      </c>
      <c r="D10" s="7">
        <f>IF(B10="","",VLOOKUP(B10,'LISTA USUARIOS'!B3:D787,3,0))</f>
        <v>6551</v>
      </c>
      <c r="E10" s="10" t="s">
        <v>306</v>
      </c>
      <c r="F10" s="10"/>
      <c r="G10" s="10" t="s">
        <v>306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ht="14.45" x14ac:dyDescent="0.3">
      <c r="A11" s="18">
        <v>7</v>
      </c>
      <c r="B11" s="8">
        <v>6724</v>
      </c>
      <c r="C11" s="7" t="str">
        <f>IF(B11="","",VLOOKUP(B11,'LISTA USUARIOS'!B3:D787,2,0))</f>
        <v>ANDREA APARECIDA DA COSTA E SILVA</v>
      </c>
      <c r="D11" s="7">
        <f>IF(B11="","",VLOOKUP(B11,'LISTA USUARIOS'!B3:D788,3,0))</f>
        <v>6724</v>
      </c>
      <c r="E11" s="10" t="s">
        <v>306</v>
      </c>
      <c r="F11" s="10"/>
      <c r="G11" s="10" t="s">
        <v>306</v>
      </c>
      <c r="H11" s="10"/>
      <c r="I11" s="10" t="s">
        <v>306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45" x14ac:dyDescent="0.3">
      <c r="A12" s="18">
        <v>8</v>
      </c>
      <c r="B12" s="8">
        <v>6725</v>
      </c>
      <c r="C12" s="7" t="str">
        <f>IF(B12="","",VLOOKUP(B12,'LISTA USUARIOS'!B3:D785,2,0))</f>
        <v>CARLOS OLIVEIRA ANDRADE</v>
      </c>
      <c r="D12" s="7">
        <f>IF(B12="","",VLOOKUP(B12,'LISTA USUARIOS'!B3:D789,3,0))</f>
        <v>6725</v>
      </c>
      <c r="E12" s="10" t="s">
        <v>306</v>
      </c>
      <c r="F12" s="10" t="s">
        <v>306</v>
      </c>
      <c r="G12" s="10" t="s">
        <v>306</v>
      </c>
      <c r="H12" s="10" t="s">
        <v>306</v>
      </c>
      <c r="I12" s="10" t="s">
        <v>306</v>
      </c>
      <c r="J12" s="10"/>
      <c r="K12" s="10" t="s">
        <v>306</v>
      </c>
      <c r="L12" s="10"/>
      <c r="M12" s="10" t="s">
        <v>306</v>
      </c>
      <c r="N12" s="10"/>
      <c r="O12" s="10"/>
      <c r="P12" s="10"/>
      <c r="Q12" s="10"/>
      <c r="R12" s="10"/>
      <c r="S12" s="10"/>
      <c r="T12" s="10"/>
    </row>
    <row r="13" spans="1:20" ht="14.45" x14ac:dyDescent="0.3">
      <c r="A13" s="18">
        <v>9</v>
      </c>
      <c r="B13" s="8">
        <v>12184</v>
      </c>
      <c r="C13" s="7" t="str">
        <f>IF(B13="","",VLOOKUP(B13,'LISTA USUARIOS'!B27:D815,2,0))</f>
        <v>Celso Marcos Barbosa</v>
      </c>
      <c r="D13" s="7">
        <f>IF(B13="","",VLOOKUP(B13,'LISTA USUARIOS'!B3:D790,3,0))</f>
        <v>6398</v>
      </c>
      <c r="E13" s="10" t="s">
        <v>306</v>
      </c>
      <c r="F13" s="10"/>
      <c r="G13" s="10" t="s">
        <v>306</v>
      </c>
      <c r="H13" s="10"/>
      <c r="I13" s="10" t="s">
        <v>306</v>
      </c>
      <c r="J13" s="10"/>
      <c r="K13" s="10" t="s">
        <v>306</v>
      </c>
      <c r="L13" s="10"/>
      <c r="M13" s="10" t="s">
        <v>306</v>
      </c>
      <c r="N13" s="10"/>
      <c r="O13" s="10"/>
      <c r="P13" s="10"/>
      <c r="Q13" s="10"/>
      <c r="R13" s="10"/>
      <c r="S13" s="10"/>
      <c r="T13" s="10"/>
    </row>
    <row r="14" spans="1:20" ht="14.45" x14ac:dyDescent="0.3">
      <c r="A14" s="18">
        <v>10</v>
      </c>
      <c r="B14" s="8">
        <v>10484</v>
      </c>
      <c r="C14" s="7" t="str">
        <f>IF(B14="","",VLOOKUP(B14,'LISTA USUARIOS'!B3:D789,2,0))</f>
        <v>Cristiano Ferreira do Amaral</v>
      </c>
      <c r="D14" s="7">
        <f>IF(B14="","",VLOOKUP(B14,'LISTA USUARIOS'!B3:D791,3,0))</f>
        <v>6377</v>
      </c>
      <c r="E14" s="10"/>
      <c r="F14" s="10" t="s">
        <v>306</v>
      </c>
      <c r="G14" s="10"/>
      <c r="H14" s="10" t="s">
        <v>306</v>
      </c>
      <c r="I14" s="10"/>
      <c r="J14" s="10" t="s">
        <v>306</v>
      </c>
      <c r="K14" s="10"/>
      <c r="L14" s="10" t="s">
        <v>306</v>
      </c>
      <c r="M14" s="10"/>
      <c r="N14" s="10" t="s">
        <v>306</v>
      </c>
      <c r="O14" s="10"/>
      <c r="P14" s="10"/>
      <c r="Q14" s="10"/>
      <c r="R14" s="10"/>
      <c r="S14" s="10"/>
      <c r="T14" s="10"/>
    </row>
    <row r="15" spans="1:20" ht="14.45" x14ac:dyDescent="0.3">
      <c r="A15" s="18">
        <v>11</v>
      </c>
      <c r="B15" s="8">
        <v>6669</v>
      </c>
      <c r="C15" s="7" t="str">
        <f>IF(B15="","",VLOOKUP(B15,'LISTA USUARIOS'!B25:D813,2,0))</f>
        <v>CRISTIANO RODRIGUES</v>
      </c>
      <c r="D15" s="7">
        <f>IF(B15="","",VLOOKUP(B15,'LISTA USUARIOS'!B4:D792,3,0))</f>
        <v>6669</v>
      </c>
      <c r="E15" s="10"/>
      <c r="F15" s="10" t="s">
        <v>306</v>
      </c>
      <c r="G15" s="10"/>
      <c r="H15" s="10" t="s">
        <v>306</v>
      </c>
      <c r="I15" s="10"/>
      <c r="J15" s="10" t="s">
        <v>306</v>
      </c>
      <c r="K15" s="10"/>
      <c r="L15" s="10" t="s">
        <v>306</v>
      </c>
      <c r="M15" s="10"/>
      <c r="N15" s="10" t="s">
        <v>306</v>
      </c>
      <c r="O15" s="10"/>
      <c r="P15" s="10"/>
      <c r="Q15" s="10"/>
      <c r="R15" s="10"/>
      <c r="S15" s="10"/>
      <c r="T15" s="10"/>
    </row>
    <row r="16" spans="1:20" ht="14.45" x14ac:dyDescent="0.3">
      <c r="A16" s="18">
        <v>12</v>
      </c>
      <c r="B16" s="8">
        <v>6858</v>
      </c>
      <c r="C16" s="7" t="str">
        <f>IF(B16="","",VLOOKUP(B16,'LISTA USUARIOS'!B39:D827,2,0))</f>
        <v>DAISSA APARECIDA DECARVALHO</v>
      </c>
      <c r="D16" s="7">
        <f>IF(B16="","",VLOOKUP(B16,'LISTA USUARIOS'!B5:D793,3,0))</f>
        <v>6858</v>
      </c>
      <c r="E16" s="10"/>
      <c r="F16" s="10" t="s">
        <v>306</v>
      </c>
      <c r="G16" s="10"/>
      <c r="H16" s="10" t="s">
        <v>306</v>
      </c>
      <c r="I16" s="10"/>
      <c r="J16" s="10"/>
      <c r="K16" s="10"/>
      <c r="L16" s="10" t="s">
        <v>306</v>
      </c>
      <c r="M16" s="10"/>
      <c r="N16" s="10" t="s">
        <v>306</v>
      </c>
      <c r="O16" s="10"/>
      <c r="P16" s="10"/>
      <c r="Q16" s="10"/>
      <c r="R16" s="10"/>
      <c r="S16" s="10"/>
      <c r="T16" s="10"/>
    </row>
    <row r="17" spans="1:20" ht="14.45" x14ac:dyDescent="0.3">
      <c r="A17" s="18">
        <v>13</v>
      </c>
      <c r="B17" s="8">
        <v>11790</v>
      </c>
      <c r="C17" s="7" t="str">
        <f>IF(B17="","",VLOOKUP(B17,'LISTA USUARIOS'!B3:D779,2,0))</f>
        <v>David de Oliveira Silva</v>
      </c>
      <c r="D17" s="7">
        <f>IF(B17="","",VLOOKUP(B17,'LISTA USUARIOS'!B6:D794,3,0))</f>
        <v>6537</v>
      </c>
      <c r="E17" s="10" t="s">
        <v>306</v>
      </c>
      <c r="F17" s="10" t="s">
        <v>306</v>
      </c>
      <c r="G17" s="10" t="s">
        <v>306</v>
      </c>
      <c r="H17" s="10" t="s">
        <v>306</v>
      </c>
      <c r="I17" s="10" t="s">
        <v>306</v>
      </c>
      <c r="J17" s="10"/>
      <c r="K17" s="10"/>
      <c r="L17" s="10" t="s">
        <v>306</v>
      </c>
      <c r="M17" s="10" t="s">
        <v>306</v>
      </c>
      <c r="N17" s="10" t="s">
        <v>306</v>
      </c>
      <c r="O17" s="10"/>
      <c r="P17" s="10"/>
      <c r="Q17" s="10"/>
      <c r="R17" s="10"/>
      <c r="S17" s="10"/>
      <c r="T17" s="10"/>
    </row>
    <row r="18" spans="1:20" ht="14.45" x14ac:dyDescent="0.3">
      <c r="A18" s="18">
        <v>14</v>
      </c>
      <c r="B18" s="8">
        <v>6742</v>
      </c>
      <c r="C18" s="7" t="str">
        <f>IF(B18="","",VLOOKUP(B18,'LISTA USUARIOS'!B10:D798,2,0))</f>
        <v>DENNER XAVIER DE MOURA</v>
      </c>
      <c r="D18" s="7">
        <f>IF(B18="","",VLOOKUP(B18,'LISTA USUARIOS'!B7:D795,3,0))</f>
        <v>6742</v>
      </c>
      <c r="E18" s="10" t="s">
        <v>306</v>
      </c>
      <c r="F18" s="10"/>
      <c r="G18" s="10" t="s">
        <v>306</v>
      </c>
      <c r="H18" s="10"/>
      <c r="I18" s="10" t="s">
        <v>306</v>
      </c>
      <c r="J18" s="10"/>
      <c r="K18" s="10"/>
      <c r="L18" s="10"/>
      <c r="M18" s="10" t="s">
        <v>306</v>
      </c>
      <c r="N18" s="10"/>
      <c r="O18" s="10"/>
      <c r="P18" s="10"/>
      <c r="Q18" s="10"/>
      <c r="R18" s="10"/>
      <c r="S18" s="10"/>
      <c r="T18" s="10"/>
    </row>
    <row r="19" spans="1:20" ht="14.45" x14ac:dyDescent="0.3">
      <c r="A19" s="18">
        <v>15</v>
      </c>
      <c r="B19" s="8">
        <v>42033</v>
      </c>
      <c r="C19" s="7" t="str">
        <f>IF(B19="","",VLOOKUP(B19,'LISTA USUARIOS'!B12:D800,2,0))</f>
        <v>Douglas dos Santos</v>
      </c>
      <c r="D19" s="7">
        <f>IF(B19="","",VLOOKUP(B19,'LISTA USUARIOS'!B8:D796,3,0))</f>
        <v>6194</v>
      </c>
      <c r="E19" s="10" t="s">
        <v>306</v>
      </c>
      <c r="F19" s="10" t="s">
        <v>306</v>
      </c>
      <c r="G19" s="10" t="s">
        <v>306</v>
      </c>
      <c r="H19" s="10" t="s">
        <v>306</v>
      </c>
      <c r="I19" s="10"/>
      <c r="J19" s="10" t="s">
        <v>306</v>
      </c>
      <c r="K19" s="10"/>
      <c r="L19" s="10" t="s">
        <v>306</v>
      </c>
      <c r="M19" s="10"/>
      <c r="N19" s="10" t="s">
        <v>306</v>
      </c>
      <c r="O19" s="10"/>
      <c r="P19" s="10"/>
      <c r="Q19" s="10"/>
      <c r="R19" s="10"/>
      <c r="S19" s="10"/>
      <c r="T19" s="10"/>
    </row>
    <row r="20" spans="1:20" ht="14.45" x14ac:dyDescent="0.3">
      <c r="A20" s="18">
        <v>16</v>
      </c>
      <c r="B20" s="8">
        <v>11088</v>
      </c>
      <c r="C20" s="7" t="str">
        <f>IF(B20="","",VLOOKUP(B20,'LISTA USUARIOS'!B26:D814,2,0))</f>
        <v>Edmeia Maria Rodrigues</v>
      </c>
      <c r="D20" s="7">
        <f>IF(B20="","",VLOOKUP(B20,'LISTA USUARIOS'!B9:D797,3,0))</f>
        <v>6530</v>
      </c>
      <c r="E20" s="10" t="s">
        <v>306</v>
      </c>
      <c r="F20" s="10" t="s">
        <v>306</v>
      </c>
      <c r="G20" s="10" t="s">
        <v>306</v>
      </c>
      <c r="H20" s="10" t="s">
        <v>306</v>
      </c>
      <c r="I20" s="10"/>
      <c r="J20" s="10" t="s">
        <v>306</v>
      </c>
      <c r="K20" s="10" t="s">
        <v>306</v>
      </c>
      <c r="L20" s="10"/>
      <c r="M20" s="10"/>
      <c r="N20" s="10" t="s">
        <v>306</v>
      </c>
      <c r="O20" s="10"/>
      <c r="P20" s="10"/>
      <c r="Q20" s="10"/>
      <c r="R20" s="10"/>
      <c r="S20" s="10"/>
      <c r="T20" s="10"/>
    </row>
    <row r="21" spans="1:20" ht="14.45" x14ac:dyDescent="0.3">
      <c r="A21" s="18">
        <v>17</v>
      </c>
      <c r="B21" s="8">
        <v>6754</v>
      </c>
      <c r="C21" s="7" t="str">
        <f>IF(B21="","",VLOOKUP(B21,'LISTA USUARIOS'!B8:D796,2,0))</f>
        <v>FLAVIO ALVES DA SILVA</v>
      </c>
      <c r="D21" s="7">
        <f>IF(B21="","",VLOOKUP(B21,'LISTA USUARIOS'!B10:D798,3,0))</f>
        <v>6754</v>
      </c>
      <c r="E21" s="10" t="s">
        <v>306</v>
      </c>
      <c r="F21" s="10"/>
      <c r="G21" s="10" t="s">
        <v>306</v>
      </c>
      <c r="H21" s="10"/>
      <c r="I21" s="10" t="s">
        <v>306</v>
      </c>
      <c r="J21" s="10"/>
      <c r="K21" s="10" t="s">
        <v>306</v>
      </c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4.45" x14ac:dyDescent="0.3">
      <c r="A22" s="18">
        <v>18</v>
      </c>
      <c r="B22" s="8">
        <v>10573</v>
      </c>
      <c r="C22" s="7" t="str">
        <f>IF(B22="","",VLOOKUP(B22,'LISTA USUARIOS'!B36:D824,2,0))</f>
        <v>Geraldo Bento de Carvalho</v>
      </c>
      <c r="D22" s="7">
        <f>IF(B22="","",VLOOKUP(B22,'LISTA USUARIOS'!B11:D799,3,0))</f>
        <v>6381</v>
      </c>
      <c r="E22" s="10" t="s">
        <v>306</v>
      </c>
      <c r="F22" s="10" t="s">
        <v>306</v>
      </c>
      <c r="G22" s="10" t="s">
        <v>306</v>
      </c>
      <c r="H22" s="10" t="s">
        <v>306</v>
      </c>
      <c r="I22" s="10" t="s">
        <v>306</v>
      </c>
      <c r="J22" s="10"/>
      <c r="K22" s="10" t="s">
        <v>306</v>
      </c>
      <c r="L22" s="10"/>
      <c r="M22" s="10" t="s">
        <v>306</v>
      </c>
      <c r="N22" s="10"/>
      <c r="O22" s="10"/>
      <c r="P22" s="10"/>
      <c r="Q22" s="10"/>
      <c r="R22" s="10"/>
      <c r="S22" s="10"/>
      <c r="T22" s="10"/>
    </row>
    <row r="23" spans="1:20" ht="14.45" x14ac:dyDescent="0.3">
      <c r="A23" s="18">
        <v>19</v>
      </c>
      <c r="B23" s="8">
        <v>6683</v>
      </c>
      <c r="C23" s="7" t="str">
        <f>IF(B23="","",VLOOKUP(B23,'LISTA USUARIOS'!B34:D822,2,0))</f>
        <v>HELTON DE OLIVEIRA CAVALCANTE</v>
      </c>
      <c r="D23" s="7">
        <f>IF(B23="","",VLOOKUP(B23,'LISTA USUARIOS'!B12:D800,3,0))</f>
        <v>6683</v>
      </c>
      <c r="E23" s="10" t="s">
        <v>306</v>
      </c>
      <c r="F23" s="10" t="s">
        <v>306</v>
      </c>
      <c r="G23" s="10" t="s">
        <v>306</v>
      </c>
      <c r="H23" s="10" t="s">
        <v>306</v>
      </c>
      <c r="I23" s="10" t="s">
        <v>306</v>
      </c>
      <c r="J23" s="10"/>
      <c r="K23" s="10"/>
      <c r="L23" s="10"/>
      <c r="M23" s="10" t="s">
        <v>306</v>
      </c>
      <c r="N23" s="10"/>
      <c r="O23" s="10"/>
      <c r="P23" s="10"/>
      <c r="Q23" s="10"/>
      <c r="R23" s="10"/>
      <c r="S23" s="10"/>
      <c r="T23" s="10"/>
    </row>
    <row r="24" spans="1:20" x14ac:dyDescent="0.25">
      <c r="A24" s="18">
        <v>20</v>
      </c>
      <c r="B24" s="8">
        <v>6686</v>
      </c>
      <c r="C24" s="7" t="str">
        <f>IF(B24="","",VLOOKUP(B24,'LISTA USUARIOS'!B23:D811,2,0))</f>
        <v xml:space="preserve">HENRIQUE FERREIRA </v>
      </c>
      <c r="D24" s="7">
        <f>IF(B24="","",VLOOKUP(B24,'LISTA USUARIOS'!B13:D801,3,0))</f>
        <v>6686</v>
      </c>
      <c r="E24" s="10" t="s">
        <v>306</v>
      </c>
      <c r="F24" s="10"/>
      <c r="G24" s="10" t="s">
        <v>306</v>
      </c>
      <c r="H24" s="10"/>
      <c r="I24" s="10" t="s">
        <v>306</v>
      </c>
      <c r="J24" s="10"/>
      <c r="K24" s="10"/>
      <c r="L24" s="10"/>
      <c r="M24" s="10" t="s">
        <v>306</v>
      </c>
      <c r="N24" s="10"/>
      <c r="O24" s="10"/>
      <c r="P24" s="10"/>
      <c r="Q24" s="10"/>
      <c r="R24" s="10"/>
      <c r="S24" s="10"/>
      <c r="T24" s="10"/>
    </row>
    <row r="25" spans="1:20" x14ac:dyDescent="0.25">
      <c r="A25" s="18">
        <v>21</v>
      </c>
      <c r="B25" s="8">
        <v>6771</v>
      </c>
      <c r="C25" s="7" t="str">
        <f>IF(B25="","",VLOOKUP(B25,'LISTA USUARIOS'!B20:D808,2,0))</f>
        <v>JOSE RICARDO SANTOS AMARAL</v>
      </c>
      <c r="D25" s="7">
        <f>IF(B25="","",VLOOKUP(B25,'LISTA USUARIOS'!B14:D802,3,0))</f>
        <v>6771</v>
      </c>
      <c r="E25" s="10" t="s">
        <v>306</v>
      </c>
      <c r="F25" s="10" t="s">
        <v>306</v>
      </c>
      <c r="G25" s="10" t="s">
        <v>306</v>
      </c>
      <c r="H25" s="10" t="s">
        <v>306</v>
      </c>
      <c r="I25" s="10" t="s">
        <v>306</v>
      </c>
      <c r="J25" s="10" t="s">
        <v>306</v>
      </c>
      <c r="K25" s="10"/>
      <c r="L25" s="10"/>
      <c r="M25" s="10"/>
      <c r="N25" s="10" t="s">
        <v>306</v>
      </c>
      <c r="O25" s="10"/>
      <c r="P25" s="10"/>
      <c r="Q25" s="10"/>
      <c r="R25" s="10"/>
      <c r="S25" s="10"/>
      <c r="T25" s="10"/>
    </row>
    <row r="26" spans="1:20" x14ac:dyDescent="0.25">
      <c r="A26" s="18">
        <v>22</v>
      </c>
      <c r="B26" s="8">
        <v>6772</v>
      </c>
      <c r="C26" s="7" t="str">
        <f>IF(B26="","",VLOOKUP(B26,'LISTA USUARIOS'!B9:D797,2,0))</f>
        <v>JULIO CESAR GONÇALVES</v>
      </c>
      <c r="D26" s="7">
        <f>IF(B26="","",VLOOKUP(B26,'LISTA USUARIOS'!B15:D803,3,0))</f>
        <v>6772</v>
      </c>
      <c r="E26" s="10" t="s">
        <v>306</v>
      </c>
      <c r="F26" s="10" t="s">
        <v>306</v>
      </c>
      <c r="G26" s="10" t="s">
        <v>306</v>
      </c>
      <c r="H26" s="10" t="s">
        <v>306</v>
      </c>
      <c r="I26" s="10" t="s">
        <v>306</v>
      </c>
      <c r="J26" s="10"/>
      <c r="K26" s="10"/>
      <c r="L26" s="10"/>
      <c r="M26" s="10" t="s">
        <v>306</v>
      </c>
      <c r="N26" s="10"/>
      <c r="O26" s="10"/>
      <c r="P26" s="10"/>
      <c r="Q26" s="10"/>
      <c r="R26" s="10"/>
      <c r="S26" s="10"/>
      <c r="T26" s="10"/>
    </row>
    <row r="27" spans="1:20" x14ac:dyDescent="0.25">
      <c r="A27" s="18">
        <v>23</v>
      </c>
      <c r="B27" s="8">
        <v>6773</v>
      </c>
      <c r="C27" s="7" t="str">
        <f>IF(B27="","",VLOOKUP(B27,'LISTA USUARIOS'!B3:D790,2,0))</f>
        <v>JULIO PESSOA DE JESUS</v>
      </c>
      <c r="D27" s="7">
        <f>IF(B27="","",VLOOKUP(B27,'LISTA USUARIOS'!B16:D804,3,0))</f>
        <v>6773</v>
      </c>
      <c r="E27" s="10"/>
      <c r="F27" s="10" t="s">
        <v>306</v>
      </c>
      <c r="G27" s="10"/>
      <c r="H27" s="10" t="s">
        <v>306</v>
      </c>
      <c r="I27" s="10"/>
      <c r="J27" s="10" t="s">
        <v>306</v>
      </c>
      <c r="K27" s="10"/>
      <c r="L27" s="10" t="s">
        <v>306</v>
      </c>
      <c r="M27" s="10"/>
      <c r="N27" s="10" t="s">
        <v>306</v>
      </c>
      <c r="O27" s="10"/>
      <c r="P27" s="10"/>
      <c r="Q27" s="10"/>
      <c r="R27" s="10"/>
      <c r="S27" s="10"/>
      <c r="T27" s="10"/>
    </row>
    <row r="28" spans="1:20" x14ac:dyDescent="0.25">
      <c r="A28" s="18">
        <v>24</v>
      </c>
      <c r="B28" s="8">
        <v>6603</v>
      </c>
      <c r="C28" s="7" t="str">
        <f>IF(B28="","",VLOOKUP(B28,'LISTA USUARIOS'!B3:D780,2,0))</f>
        <v>LEIDIMILSON CLEMENTINO DA SILVA</v>
      </c>
      <c r="D28" s="7">
        <f>IF(B28="","",VLOOKUP(B28,'LISTA USUARIOS'!B17:D805,3,0))</f>
        <v>6603</v>
      </c>
      <c r="E28" s="10" t="s">
        <v>306</v>
      </c>
      <c r="F28" s="10" t="s">
        <v>306</v>
      </c>
      <c r="G28" s="10" t="s">
        <v>306</v>
      </c>
      <c r="H28" s="10" t="s">
        <v>306</v>
      </c>
      <c r="I28" s="10" t="s">
        <v>306</v>
      </c>
      <c r="J28" s="10" t="s">
        <v>306</v>
      </c>
      <c r="K28" s="10"/>
      <c r="L28" s="10"/>
      <c r="M28" s="10" t="s">
        <v>306</v>
      </c>
      <c r="N28" s="10"/>
      <c r="O28" s="10"/>
      <c r="P28" s="10"/>
      <c r="Q28" s="10"/>
      <c r="R28" s="10"/>
      <c r="S28" s="10"/>
      <c r="T28" s="10"/>
    </row>
    <row r="29" spans="1:20" x14ac:dyDescent="0.25">
      <c r="A29" s="18">
        <v>25</v>
      </c>
      <c r="B29" s="8">
        <v>6777</v>
      </c>
      <c r="C29" s="7" t="str">
        <f>IF(B29="","",VLOOKUP(B29,'LISTA USUARIOS'!B3:D783,2,0))</f>
        <v>LEONARDO GOMES DE MOURA BRAGA</v>
      </c>
      <c r="D29" s="7">
        <f>IF(B29="","",VLOOKUP(B29,'LISTA USUARIOS'!B18:D806,3,0))</f>
        <v>6777</v>
      </c>
      <c r="E29" s="10" t="s">
        <v>306</v>
      </c>
      <c r="F29" s="10"/>
      <c r="G29" s="10" t="s">
        <v>306</v>
      </c>
      <c r="H29" s="10"/>
      <c r="I29" s="10" t="s">
        <v>306</v>
      </c>
      <c r="J29" s="10"/>
      <c r="K29" s="10" t="s">
        <v>306</v>
      </c>
      <c r="L29" s="10"/>
      <c r="M29" s="10" t="s">
        <v>306</v>
      </c>
      <c r="N29" s="10"/>
      <c r="O29" s="10"/>
      <c r="P29" s="10"/>
      <c r="Q29" s="10"/>
      <c r="R29" s="10"/>
      <c r="S29" s="10"/>
      <c r="T29" s="10"/>
    </row>
    <row r="30" spans="1:20" x14ac:dyDescent="0.25">
      <c r="A30" s="18">
        <v>26</v>
      </c>
      <c r="B30" s="8">
        <v>6779</v>
      </c>
      <c r="C30" s="7" t="str">
        <f>IF(B30="","",VLOOKUP(B30,'LISTA USUARIOS'!B28:D816,2,0))</f>
        <v>LEONARDO SILVA FRANCISCO</v>
      </c>
      <c r="D30" s="7">
        <f>IF(B30="","",VLOOKUP(B30,'LISTA USUARIOS'!B19:D807,3,0))</f>
        <v>6779</v>
      </c>
      <c r="E30" s="10"/>
      <c r="F30" s="10" t="s">
        <v>306</v>
      </c>
      <c r="G30" s="10"/>
      <c r="H30" s="10" t="s">
        <v>306</v>
      </c>
      <c r="I30" s="10"/>
      <c r="J30" s="10" t="s">
        <v>306</v>
      </c>
      <c r="K30" s="10"/>
      <c r="L30" s="10" t="s">
        <v>306</v>
      </c>
      <c r="M30" s="10"/>
      <c r="N30" s="10" t="s">
        <v>306</v>
      </c>
      <c r="O30" s="10"/>
      <c r="P30" s="10"/>
      <c r="Q30" s="10"/>
      <c r="R30" s="10"/>
      <c r="S30" s="10"/>
      <c r="T30" s="10"/>
    </row>
    <row r="31" spans="1:20" x14ac:dyDescent="0.25">
      <c r="A31" s="18">
        <v>27</v>
      </c>
      <c r="B31" s="8">
        <v>6784</v>
      </c>
      <c r="C31" s="7" t="str">
        <f>IF(B31="","",VLOOKUP(B31,'LISTA USUARIOS'!B3:D786,2,0))</f>
        <v>LUIZ JOSE SOARES</v>
      </c>
      <c r="D31" s="7">
        <f>IF(B31="","",VLOOKUP(B31,'LISTA USUARIOS'!B20:D808,3,0))</f>
        <v>6784</v>
      </c>
      <c r="E31" s="10"/>
      <c r="F31" s="10" t="s">
        <v>306</v>
      </c>
      <c r="G31" s="10"/>
      <c r="H31" s="10" t="s">
        <v>306</v>
      </c>
      <c r="I31" s="10"/>
      <c r="J31" s="10" t="s">
        <v>306</v>
      </c>
      <c r="K31" s="10"/>
      <c r="L31" s="10" t="s">
        <v>306</v>
      </c>
      <c r="M31" s="10"/>
      <c r="N31" s="10" t="s">
        <v>306</v>
      </c>
      <c r="O31" s="10"/>
      <c r="P31" s="10"/>
      <c r="Q31" s="10"/>
      <c r="R31" s="10"/>
      <c r="S31" s="10"/>
      <c r="T31" s="10"/>
    </row>
    <row r="32" spans="1:20" x14ac:dyDescent="0.25">
      <c r="A32" s="18">
        <v>28</v>
      </c>
      <c r="B32" s="8">
        <v>10268</v>
      </c>
      <c r="C32" s="7" t="str">
        <f>IF(B32="","",VLOOKUP(B32,'LISTA USUARIOS'!B38:D826,2,0))</f>
        <v>Marcio Luiz da Silva</v>
      </c>
      <c r="D32" s="7">
        <f>IF(B32="","",VLOOKUP(B32,'LISTA USUARIOS'!B21:D809,3,0))</f>
        <v>6385</v>
      </c>
      <c r="E32" s="10" t="s">
        <v>306</v>
      </c>
      <c r="F32" s="10" t="s">
        <v>306</v>
      </c>
      <c r="G32" s="10" t="s">
        <v>306</v>
      </c>
      <c r="H32" s="10" t="s">
        <v>306</v>
      </c>
      <c r="I32" s="10" t="s">
        <v>306</v>
      </c>
      <c r="J32" s="10" t="s">
        <v>306</v>
      </c>
      <c r="K32" s="10"/>
      <c r="L32" s="10"/>
      <c r="M32" s="10" t="s">
        <v>306</v>
      </c>
      <c r="N32" s="10"/>
      <c r="O32" s="10"/>
      <c r="P32" s="10"/>
      <c r="Q32" s="10"/>
      <c r="R32" s="10"/>
      <c r="S32" s="10"/>
      <c r="T32" s="10"/>
    </row>
    <row r="33" spans="1:20" x14ac:dyDescent="0.25">
      <c r="A33" s="18">
        <v>29</v>
      </c>
      <c r="B33" s="8">
        <v>6791</v>
      </c>
      <c r="C33" s="7" t="str">
        <f>IF(B33="","",VLOOKUP(B33,'LISTA USUARIOS'!B15:D803,2,0))</f>
        <v>MARCONI APARECIDO MIRANDA</v>
      </c>
      <c r="D33" s="7">
        <f>IF(B33="","",VLOOKUP(B33,'LISTA USUARIOS'!B22:D810,3,0))</f>
        <v>6791</v>
      </c>
      <c r="E33" s="10" t="s">
        <v>306</v>
      </c>
      <c r="F33" s="10"/>
      <c r="G33" s="10" t="s">
        <v>306</v>
      </c>
      <c r="H33" s="10"/>
      <c r="I33" s="10" t="s">
        <v>306</v>
      </c>
      <c r="J33" s="10"/>
      <c r="K33" s="10" t="s">
        <v>306</v>
      </c>
      <c r="L33" s="10"/>
      <c r="M33" s="10" t="s">
        <v>306</v>
      </c>
      <c r="N33" s="10"/>
      <c r="O33" s="10"/>
      <c r="P33" s="10"/>
      <c r="Q33" s="10"/>
      <c r="R33" s="10"/>
      <c r="S33" s="10"/>
      <c r="T33" s="10"/>
    </row>
    <row r="34" spans="1:20" x14ac:dyDescent="0.25">
      <c r="A34" s="18">
        <v>30</v>
      </c>
      <c r="B34" s="8">
        <v>6794</v>
      </c>
      <c r="C34" s="7" t="str">
        <f>IF(B34="","",VLOOKUP(B34,'LISTA USUARIOS'!B6:D794,2,0))</f>
        <v>MARCOS VINICIOS SANTOS GOMES</v>
      </c>
      <c r="D34" s="7">
        <f>IF(B34="","",VLOOKUP(B34,'LISTA USUARIOS'!B23:D811,3,0))</f>
        <v>6794</v>
      </c>
      <c r="E34" s="10" t="s">
        <v>306</v>
      </c>
      <c r="F34" s="10" t="s">
        <v>306</v>
      </c>
      <c r="G34" s="10" t="s">
        <v>306</v>
      </c>
      <c r="H34" s="10" t="s">
        <v>306</v>
      </c>
      <c r="I34" s="10" t="s">
        <v>306</v>
      </c>
      <c r="J34" s="10"/>
      <c r="K34" s="10" t="s">
        <v>306</v>
      </c>
      <c r="L34" s="10"/>
      <c r="M34" s="10" t="s">
        <v>306</v>
      </c>
      <c r="N34" s="10"/>
      <c r="O34" s="10"/>
      <c r="P34" s="10"/>
      <c r="Q34" s="10"/>
      <c r="R34" s="10"/>
      <c r="S34" s="10"/>
      <c r="T34" s="10"/>
    </row>
    <row r="35" spans="1:20" x14ac:dyDescent="0.25">
      <c r="A35" s="18">
        <v>31</v>
      </c>
      <c r="B35" s="8">
        <v>6807</v>
      </c>
      <c r="C35" s="7" t="str">
        <f>IF(B35="","",VLOOKUP(B35,'LISTA USUARIOS'!B4:D792,2,0))</f>
        <v>PAULO HENRIQUE DE AZEVEDO</v>
      </c>
      <c r="D35" s="7">
        <f>IF(B35="","",VLOOKUP(B35,'LISTA USUARIOS'!B24:D812,3,0))</f>
        <v>6807</v>
      </c>
      <c r="E35" s="10" t="s">
        <v>306</v>
      </c>
      <c r="F35" s="10" t="s">
        <v>306</v>
      </c>
      <c r="G35" s="10" t="s">
        <v>306</v>
      </c>
      <c r="H35" s="10" t="s">
        <v>306</v>
      </c>
      <c r="I35" s="10" t="s">
        <v>306</v>
      </c>
      <c r="J35" s="10"/>
      <c r="K35" s="10" t="s">
        <v>306</v>
      </c>
      <c r="L35" s="10"/>
      <c r="M35" s="10" t="s">
        <v>306</v>
      </c>
      <c r="N35" s="10"/>
      <c r="O35" s="10"/>
      <c r="P35" s="10"/>
      <c r="Q35" s="10"/>
      <c r="R35" s="10"/>
      <c r="S35" s="10"/>
      <c r="T35" s="10"/>
    </row>
    <row r="36" spans="1:20" x14ac:dyDescent="0.25">
      <c r="A36" s="18">
        <v>32</v>
      </c>
      <c r="B36" s="8">
        <v>6642</v>
      </c>
      <c r="C36" s="7" t="str">
        <f>IF(B36="","",VLOOKUP(B36,'LISTA USUARIOS'!B18:D806,2,0))</f>
        <v>PLINIO PEREIRA BODERA</v>
      </c>
      <c r="D36" s="7">
        <f>IF(B36="","",VLOOKUP(B36,'LISTA USUARIOS'!B25:D813,3,0))</f>
        <v>6642</v>
      </c>
      <c r="E36" s="10" t="s">
        <v>306</v>
      </c>
      <c r="F36" s="10"/>
      <c r="G36" s="10" t="s">
        <v>306</v>
      </c>
      <c r="H36" s="10"/>
      <c r="I36" s="10" t="s">
        <v>306</v>
      </c>
      <c r="J36" s="10"/>
      <c r="K36" s="10" t="s">
        <v>306</v>
      </c>
      <c r="L36" s="10"/>
      <c r="M36" s="10" t="s">
        <v>306</v>
      </c>
      <c r="N36" s="10"/>
      <c r="O36" s="10"/>
      <c r="P36" s="10"/>
      <c r="Q36" s="10"/>
      <c r="R36" s="10"/>
      <c r="S36" s="10"/>
      <c r="T36" s="10"/>
    </row>
    <row r="37" spans="1:20" x14ac:dyDescent="0.25">
      <c r="A37" s="18">
        <v>33</v>
      </c>
      <c r="B37" s="8">
        <v>6820</v>
      </c>
      <c r="C37" s="7" t="str">
        <f>IF(B37="","",VLOOKUP(B37,'LISTA USUARIOS'!B14:D802,2,0))</f>
        <v>RODRIGO DA ENCARNAÇÃO AMEICHOEIRO</v>
      </c>
      <c r="D37" s="7">
        <f>IF(B37="","",VLOOKUP(B37,'LISTA USUARIOS'!B26:D814,3,0))</f>
        <v>6820</v>
      </c>
      <c r="E37" s="10" t="s">
        <v>306</v>
      </c>
      <c r="F37" s="10" t="s">
        <v>306</v>
      </c>
      <c r="G37" s="10" t="s">
        <v>306</v>
      </c>
      <c r="H37" s="10" t="s">
        <v>306</v>
      </c>
      <c r="I37" s="10" t="s">
        <v>306</v>
      </c>
      <c r="J37" s="10"/>
      <c r="K37" s="10" t="s">
        <v>306</v>
      </c>
      <c r="L37" s="10"/>
      <c r="M37" s="10" t="s">
        <v>306</v>
      </c>
      <c r="N37" s="10"/>
      <c r="O37" s="10"/>
      <c r="P37" s="10"/>
      <c r="Q37" s="10"/>
      <c r="R37" s="10"/>
      <c r="S37" s="10"/>
      <c r="T37" s="10"/>
    </row>
    <row r="38" spans="1:20" x14ac:dyDescent="0.25">
      <c r="A38" s="18">
        <v>34</v>
      </c>
      <c r="B38" s="8">
        <v>6821</v>
      </c>
      <c r="C38" s="7" t="str">
        <f>IF(B38="","",VLOOKUP(B38,'LISTA USUARIOS'!B31:D819,2,0))</f>
        <v>RODRIGO GUILHERME SILVA</v>
      </c>
      <c r="D38" s="7">
        <f>IF(B38="","",VLOOKUP(B38,'LISTA USUARIOS'!B27:D815,3,0))</f>
        <v>6821</v>
      </c>
      <c r="E38" s="10" t="s">
        <v>306</v>
      </c>
      <c r="F38" s="10"/>
      <c r="G38" s="10" t="s">
        <v>306</v>
      </c>
      <c r="H38" s="10"/>
      <c r="I38" s="10" t="s">
        <v>306</v>
      </c>
      <c r="J38" s="10"/>
      <c r="K38" s="10"/>
      <c r="L38" s="10"/>
      <c r="M38" s="10" t="s">
        <v>306</v>
      </c>
      <c r="N38" s="10"/>
      <c r="O38" s="10"/>
      <c r="P38" s="10"/>
      <c r="Q38" s="10"/>
      <c r="R38" s="10"/>
      <c r="S38" s="10"/>
      <c r="T38" s="10"/>
    </row>
    <row r="39" spans="1:20" x14ac:dyDescent="0.25">
      <c r="A39" s="18">
        <v>35</v>
      </c>
      <c r="B39" s="8">
        <v>328</v>
      </c>
      <c r="C39" s="7" t="str">
        <f>IF(B39="","",VLOOKUP(B39,'LISTA USUARIOS'!B33:D821,2,0))</f>
        <v>RONALDO DE OLIVEIRA</v>
      </c>
      <c r="D39" s="7">
        <f>IF(B39="","",VLOOKUP(B39,'LISTA USUARIOS'!B28:D816,3,0))</f>
        <v>6581</v>
      </c>
      <c r="E39" s="10" t="s">
        <v>306</v>
      </c>
      <c r="F39" s="10" t="s">
        <v>306</v>
      </c>
      <c r="G39" s="10" t="s">
        <v>306</v>
      </c>
      <c r="H39" s="10" t="s">
        <v>306</v>
      </c>
      <c r="I39" s="10" t="s">
        <v>306</v>
      </c>
      <c r="J39" s="10"/>
      <c r="K39" s="10"/>
      <c r="L39" s="10"/>
      <c r="M39" s="10" t="s">
        <v>306</v>
      </c>
      <c r="N39" s="10"/>
      <c r="O39" s="10"/>
      <c r="P39" s="10"/>
      <c r="Q39" s="10"/>
      <c r="R39" s="10"/>
      <c r="S39" s="10"/>
      <c r="T39" s="10"/>
    </row>
    <row r="40" spans="1:20" x14ac:dyDescent="0.25">
      <c r="A40" s="18">
        <v>36</v>
      </c>
      <c r="B40" s="8">
        <v>6679</v>
      </c>
      <c r="C40" s="7" t="str">
        <f>IF(B40="","",VLOOKUP(B40,'LISTA USUARIOS'!B3:D782,2,0))</f>
        <v>RONDINELY DOS SANTOS SILVA</v>
      </c>
      <c r="D40" s="7">
        <f>IF(B40="","",VLOOKUP(B40,'LISTA USUARIOS'!B29:D817,3,0))</f>
        <v>6679</v>
      </c>
      <c r="E40" s="10"/>
      <c r="F40" s="10" t="s">
        <v>306</v>
      </c>
      <c r="G40" s="10"/>
      <c r="H40" s="10" t="s">
        <v>306</v>
      </c>
      <c r="I40" s="10"/>
      <c r="J40" s="10"/>
      <c r="K40" s="10"/>
      <c r="L40" s="10" t="s">
        <v>306</v>
      </c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8">
        <v>37</v>
      </c>
      <c r="B41" s="8">
        <v>6688</v>
      </c>
      <c r="C41" s="7" t="str">
        <f>IF(B41="","",VLOOKUP(B41,'LISTA USUARIOS'!B3:D788,2,0))</f>
        <v>SEBASTIAO MARTINS DE SOUZA FILHO</v>
      </c>
      <c r="D41" s="7">
        <f>IF(B41="","",VLOOKUP(B41,'LISTA USUARIOS'!B30:D818,3,0))</f>
        <v>6688</v>
      </c>
      <c r="E41" s="10"/>
      <c r="F41" s="10" t="s">
        <v>306</v>
      </c>
      <c r="G41" s="10"/>
      <c r="H41" s="10" t="s">
        <v>306</v>
      </c>
      <c r="I41" s="10"/>
      <c r="J41" s="10" t="s">
        <v>306</v>
      </c>
      <c r="K41" s="10"/>
      <c r="L41" s="10" t="s">
        <v>306</v>
      </c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8">
        <v>38</v>
      </c>
      <c r="B42" s="8">
        <v>6830</v>
      </c>
      <c r="C42" s="7" t="str">
        <f>IF(B42="","",VLOOKUP(B42,'LISTA USUARIOS'!B3:D784,2,0))</f>
        <v>SERGIO GONÇALVES SILVA</v>
      </c>
      <c r="D42" s="7">
        <f>IF(B42="","",VLOOKUP(B42,'LISTA USUARIOS'!B31:D819,3,0))</f>
        <v>6830</v>
      </c>
      <c r="E42" s="10"/>
      <c r="F42" s="10" t="s">
        <v>306</v>
      </c>
      <c r="G42" s="10"/>
      <c r="H42" s="10" t="s">
        <v>306</v>
      </c>
      <c r="I42" s="10"/>
      <c r="J42" s="10" t="s">
        <v>306</v>
      </c>
      <c r="K42" s="10"/>
      <c r="L42" s="10" t="s">
        <v>306</v>
      </c>
      <c r="M42" s="10"/>
      <c r="N42" s="10" t="s">
        <v>306</v>
      </c>
      <c r="O42" s="10"/>
      <c r="P42" s="10"/>
      <c r="Q42" s="10"/>
      <c r="R42" s="10"/>
      <c r="S42" s="10"/>
      <c r="T42" s="10"/>
    </row>
    <row r="43" spans="1:20" x14ac:dyDescent="0.25">
      <c r="A43" s="18">
        <v>39</v>
      </c>
      <c r="B43" s="8">
        <v>26498</v>
      </c>
      <c r="C43" s="7" t="str">
        <f>IF(B43="","",VLOOKUP(B43,'LISTA USUARIOS'!B37:D825,2,0))</f>
        <v>Sidnei Gomes da Silva</v>
      </c>
      <c r="D43" s="7">
        <f>IF(B43="","",VLOOKUP(B43,'LISTA USUARIOS'!B32:D820,3,0))</f>
        <v>6534</v>
      </c>
      <c r="E43" s="10" t="s">
        <v>306</v>
      </c>
      <c r="F43" s="10" t="s">
        <v>306</v>
      </c>
      <c r="G43" s="10" t="s">
        <v>306</v>
      </c>
      <c r="H43" s="10" t="s">
        <v>306</v>
      </c>
      <c r="I43" s="10" t="s">
        <v>306</v>
      </c>
      <c r="J43" s="10"/>
      <c r="K43" s="10"/>
      <c r="L43" s="10"/>
      <c r="M43" s="10"/>
      <c r="N43" s="10" t="s">
        <v>306</v>
      </c>
      <c r="O43" s="10"/>
      <c r="P43" s="10"/>
      <c r="Q43" s="10"/>
      <c r="R43" s="10"/>
      <c r="S43" s="10"/>
      <c r="T43" s="10"/>
    </row>
    <row r="44" spans="1:20" x14ac:dyDescent="0.25">
      <c r="A44" s="18">
        <v>40</v>
      </c>
      <c r="B44" s="8">
        <v>9384</v>
      </c>
      <c r="C44" s="7" t="str">
        <f>IF(B44="","",VLOOKUP(B44,'LISTA USUARIOS'!B24:D812,2,0))</f>
        <v>Toni Ricardo dos Prazeres</v>
      </c>
      <c r="D44" s="7">
        <f>IF(B44="","",VLOOKUP(B44,'LISTA USUARIOS'!B33:D821,3,0))</f>
        <v>6193</v>
      </c>
      <c r="E44" s="10" t="s">
        <v>306</v>
      </c>
      <c r="F44" s="10" t="s">
        <v>306</v>
      </c>
      <c r="G44" s="10" t="s">
        <v>306</v>
      </c>
      <c r="H44" s="10" t="s">
        <v>306</v>
      </c>
      <c r="I44" s="10" t="s">
        <v>306</v>
      </c>
      <c r="J44" s="10"/>
      <c r="K44" s="10"/>
      <c r="L44" s="10"/>
      <c r="M44" s="10"/>
      <c r="N44" s="10" t="s">
        <v>306</v>
      </c>
      <c r="O44" s="10"/>
      <c r="P44" s="10"/>
      <c r="Q44" s="10"/>
      <c r="R44" s="10"/>
      <c r="S44" s="10"/>
      <c r="T44" s="10"/>
    </row>
    <row r="45" spans="1:20" x14ac:dyDescent="0.25">
      <c r="A45" s="18">
        <v>41</v>
      </c>
      <c r="B45" s="8">
        <v>6842</v>
      </c>
      <c r="C45" s="7" t="str">
        <f>IF(B45="","",VLOOKUP(B45,'LISTA USUARIOS'!B32:D820,2,0))</f>
        <v>WAGNER JESUS LIMEIRA</v>
      </c>
      <c r="D45" s="7">
        <f>IF(B45="","",VLOOKUP(B45,'LISTA USUARIOS'!B34:D822,3,0))</f>
        <v>6842</v>
      </c>
      <c r="E45" s="10"/>
      <c r="F45" s="10" t="s">
        <v>306</v>
      </c>
      <c r="G45" s="10"/>
      <c r="H45" s="10" t="s">
        <v>306</v>
      </c>
      <c r="I45" s="10"/>
      <c r="J45" s="10"/>
      <c r="K45" s="10"/>
      <c r="L45" s="10"/>
      <c r="M45" s="10"/>
      <c r="N45" s="10" t="s">
        <v>306</v>
      </c>
      <c r="O45" s="10"/>
      <c r="P45" s="10"/>
      <c r="Q45" s="10"/>
      <c r="R45" s="10"/>
      <c r="S45" s="10"/>
      <c r="T45" s="10"/>
    </row>
    <row r="46" spans="1:20" x14ac:dyDescent="0.25">
      <c r="A46" s="18">
        <v>42</v>
      </c>
      <c r="B46" s="8">
        <v>6843</v>
      </c>
      <c r="C46" s="7" t="str">
        <f>IF(B46="","",VLOOKUP(B46,'LISTA USUARIOS'!B40:D828,2,0))</f>
        <v>WALDELIRIO SANTOS DE CASTRO</v>
      </c>
      <c r="D46" s="7">
        <f>IF(B46="","",VLOOKUP(B46,'LISTA USUARIOS'!B35:D823,3,0))</f>
        <v>6843</v>
      </c>
      <c r="E46" s="10" t="s">
        <v>306</v>
      </c>
      <c r="F46" s="10" t="s">
        <v>306</v>
      </c>
      <c r="G46" s="10" t="s">
        <v>306</v>
      </c>
      <c r="H46" s="10" t="s">
        <v>306</v>
      </c>
      <c r="I46" s="10"/>
      <c r="J46" s="10" t="s">
        <v>306</v>
      </c>
      <c r="K46" s="10" t="s">
        <v>306</v>
      </c>
      <c r="L46" s="10" t="s">
        <v>306</v>
      </c>
      <c r="M46" s="10" t="s">
        <v>306</v>
      </c>
      <c r="N46" s="10"/>
      <c r="O46" s="10"/>
      <c r="P46" s="10"/>
      <c r="Q46" s="10"/>
      <c r="R46" s="10"/>
      <c r="S46" s="10"/>
      <c r="T46" s="10"/>
    </row>
    <row r="47" spans="1:20" x14ac:dyDescent="0.25">
      <c r="A47" s="18">
        <v>43</v>
      </c>
      <c r="B47" s="8">
        <v>18481</v>
      </c>
      <c r="C47" s="7" t="str">
        <f>IF(B47="","",VLOOKUP(B47,'LISTA USUARIOS'!B22:D810,2,0))</f>
        <v>Wederson Alves Santana</v>
      </c>
      <c r="D47" s="7">
        <f>IF(B47="","",VLOOKUP(B47,'LISTA USUARIOS'!B36:D824,3,0))</f>
        <v>6559</v>
      </c>
      <c r="E47" s="10"/>
      <c r="F47" s="10" t="s">
        <v>306</v>
      </c>
      <c r="G47" s="10"/>
      <c r="H47" s="10" t="s">
        <v>306</v>
      </c>
      <c r="I47" s="10"/>
      <c r="J47" s="10" t="s">
        <v>306</v>
      </c>
      <c r="K47" s="10"/>
      <c r="L47" s="10" t="s">
        <v>306</v>
      </c>
      <c r="M47" s="10"/>
      <c r="N47" s="10" t="s">
        <v>306</v>
      </c>
      <c r="O47" s="10"/>
      <c r="P47" s="10"/>
      <c r="Q47" s="10"/>
      <c r="R47" s="10"/>
      <c r="S47" s="10"/>
      <c r="T47" s="10"/>
    </row>
    <row r="48" spans="1:20" x14ac:dyDescent="0.25">
      <c r="A48" s="18">
        <v>44</v>
      </c>
      <c r="B48" s="8">
        <v>6620</v>
      </c>
      <c r="C48" s="7" t="str">
        <f>IF(B48="","",VLOOKUP(B48,'LISTA USUARIOS'!B13:D801,2,0))</f>
        <v xml:space="preserve">WEVERTON CRISTIAN RIBEIRO </v>
      </c>
      <c r="D48" s="7">
        <f>IF(B48="","",VLOOKUP(B48,'LISTA USUARIOS'!B37:D825,3,0))</f>
        <v>6620</v>
      </c>
      <c r="E48" s="10" t="s">
        <v>306</v>
      </c>
      <c r="F48" s="10" t="s">
        <v>306</v>
      </c>
      <c r="G48" s="10" t="s">
        <v>306</v>
      </c>
      <c r="H48" s="10" t="s">
        <v>306</v>
      </c>
      <c r="I48" s="10"/>
      <c r="J48" s="10" t="s">
        <v>306</v>
      </c>
      <c r="K48" s="10"/>
      <c r="L48" s="10" t="s">
        <v>306</v>
      </c>
      <c r="M48" s="10" t="s">
        <v>306</v>
      </c>
      <c r="N48" s="10"/>
      <c r="O48" s="10"/>
      <c r="P48" s="10"/>
      <c r="Q48" s="10"/>
      <c r="R48" s="10"/>
      <c r="S48" s="10"/>
      <c r="T48" s="10"/>
    </row>
    <row r="49" spans="1:20" x14ac:dyDescent="0.25">
      <c r="A49" s="18">
        <v>45</v>
      </c>
      <c r="B49" s="8">
        <v>36237</v>
      </c>
      <c r="C49" s="7" t="str">
        <f>IF(B49="","",VLOOKUP(B49,'LISTA USUARIOS'!B30:D818,2,0))</f>
        <v>Willian Cirera</v>
      </c>
      <c r="D49" s="7">
        <f>IF(B49="","",VLOOKUP(B49,'LISTA USUARIOS'!B38:D826,3,0))</f>
        <v>6538</v>
      </c>
      <c r="E49" s="10" t="s">
        <v>306</v>
      </c>
      <c r="F49" s="10" t="s">
        <v>306</v>
      </c>
      <c r="G49" s="10" t="s">
        <v>306</v>
      </c>
      <c r="H49" s="10" t="s">
        <v>306</v>
      </c>
      <c r="I49" s="10"/>
      <c r="J49" s="10"/>
      <c r="K49" s="10"/>
      <c r="L49" s="10" t="s">
        <v>306</v>
      </c>
      <c r="M49" s="10" t="s">
        <v>306</v>
      </c>
      <c r="N49" s="10"/>
      <c r="O49" s="10"/>
      <c r="P49" s="10"/>
      <c r="Q49" s="10"/>
      <c r="R49" s="10"/>
      <c r="S49" s="10"/>
      <c r="T49" s="10"/>
    </row>
    <row r="50" spans="1:20" x14ac:dyDescent="0.25">
      <c r="A50" s="18">
        <v>46</v>
      </c>
      <c r="B50" s="8">
        <v>10809</v>
      </c>
      <c r="C50" s="7" t="str">
        <f>IF(B50="","",VLOOKUP(B50,'LISTA USUARIOS'!B17:D805,2,0))</f>
        <v>Wilter de Souza Correia</v>
      </c>
      <c r="D50" s="7">
        <f>IF(B50="","",VLOOKUP(B50,'LISTA USUARIOS'!B39:D827,3,0))</f>
        <v>6529</v>
      </c>
      <c r="E50" s="10"/>
      <c r="F50" s="10" t="s">
        <v>306</v>
      </c>
      <c r="G50" s="10"/>
      <c r="H50" s="10" t="s">
        <v>306</v>
      </c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8">
        <v>47</v>
      </c>
      <c r="B51" s="8"/>
      <c r="C51" s="7" t="str">
        <f>IF(B51="","",VLOOKUP(B51,'LISTA USUARIOS'!B35:D823,2,0))</f>
        <v/>
      </c>
      <c r="D51" s="7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</sheetData>
  <sortState ref="B5:C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LISTA USUARIOS</vt:lpstr>
      <vt:lpstr>07.03</vt:lpstr>
      <vt:lpstr>08.03</vt:lpstr>
      <vt:lpstr>11.03</vt:lpstr>
      <vt:lpstr>12.03</vt:lpstr>
      <vt:lpstr>13.03</vt:lpstr>
      <vt:lpstr>14.03</vt:lpstr>
      <vt:lpstr>15.03</vt:lpstr>
      <vt:lpstr>18.03</vt:lpstr>
      <vt:lpstr>19.03</vt:lpstr>
      <vt:lpstr>20.03</vt:lpstr>
      <vt:lpstr>21.03</vt:lpstr>
      <vt:lpstr>22.03</vt:lpstr>
      <vt:lpstr>25.03</vt:lpstr>
      <vt:lpstr>26.03</vt:lpstr>
      <vt:lpstr>27.03</vt:lpstr>
      <vt:lpstr>28.03</vt:lpstr>
      <vt:lpstr>29.03</vt:lpstr>
      <vt:lpstr>Monitoramento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2019-12-30T16:00:14Z</cp:lastPrinted>
  <dcterms:created xsi:type="dcterms:W3CDTF">2019-04-02T16:15:15Z</dcterms:created>
  <dcterms:modified xsi:type="dcterms:W3CDTF">2019-12-30T16:19:14Z</dcterms:modified>
</cp:coreProperties>
</file>