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3865" windowHeight="11400" firstSheet="9" activeTab="23"/>
  </bookViews>
  <sheets>
    <sheet name="LISTA USUARIOS" sheetId="4" r:id="rId1"/>
    <sheet name="02.05" sheetId="28" r:id="rId2"/>
    <sheet name="03.05" sheetId="55" r:id="rId3"/>
    <sheet name="06.05" sheetId="56" r:id="rId4"/>
    <sheet name="07.05" sheetId="57" r:id="rId5"/>
    <sheet name="08.05" sheetId="58" r:id="rId6"/>
    <sheet name="09.05" sheetId="59" r:id="rId7"/>
    <sheet name="10.05" sheetId="60" r:id="rId8"/>
    <sheet name="13.05" sheetId="61" r:id="rId9"/>
    <sheet name="14.05" sheetId="62" r:id="rId10"/>
    <sheet name="15.05" sheetId="63" r:id="rId11"/>
    <sheet name="16.05" sheetId="64" r:id="rId12"/>
    <sheet name="17.05" sheetId="65" r:id="rId13"/>
    <sheet name="20.05" sheetId="66" r:id="rId14"/>
    <sheet name="21.05" sheetId="67" r:id="rId15"/>
    <sheet name="22.05" sheetId="68" r:id="rId16"/>
    <sheet name="23.05" sheetId="70" r:id="rId17"/>
    <sheet name="24.05" sheetId="71" r:id="rId18"/>
    <sheet name="27.05" sheetId="72" r:id="rId19"/>
    <sheet name="28.05" sheetId="73" r:id="rId20"/>
    <sheet name="29.05" sheetId="74" r:id="rId21"/>
    <sheet name="30.05" sheetId="75" r:id="rId22"/>
    <sheet name="31.05" sheetId="76" r:id="rId23"/>
    <sheet name="Consolidado" sheetId="77" r:id="rId24"/>
    <sheet name="usuarios mes" sheetId="78" r:id="rId25"/>
  </sheets>
  <externalReferences>
    <externalReference r:id="rId26"/>
  </externalReferences>
  <calcPr calcId="145621"/>
</workbook>
</file>

<file path=xl/calcChain.xml><?xml version="1.0" encoding="utf-8"?>
<calcChain xmlns="http://schemas.openxmlformats.org/spreadsheetml/2006/main">
  <c r="D172" i="78" l="1"/>
  <c r="D171" i="78"/>
  <c r="D170" i="78"/>
  <c r="D169" i="78"/>
  <c r="D168" i="78"/>
  <c r="D167" i="78"/>
  <c r="D164" i="78"/>
  <c r="C164" i="78"/>
  <c r="D163" i="78"/>
  <c r="C163" i="78"/>
  <c r="D162" i="78"/>
  <c r="C162" i="78"/>
  <c r="D161" i="78"/>
  <c r="C161" i="78"/>
  <c r="D160" i="78"/>
  <c r="C160" i="78"/>
  <c r="D159" i="78"/>
  <c r="C159" i="78"/>
  <c r="D158" i="78"/>
  <c r="C158" i="78"/>
  <c r="D157" i="78"/>
  <c r="C157" i="78"/>
  <c r="D156" i="78"/>
  <c r="C156" i="78"/>
  <c r="D155" i="78"/>
  <c r="C155" i="78"/>
  <c r="D154" i="78"/>
  <c r="C154" i="78"/>
  <c r="D153" i="78"/>
  <c r="C153" i="78"/>
  <c r="D152" i="78"/>
  <c r="C152" i="78"/>
  <c r="D151" i="78"/>
  <c r="C151" i="78"/>
  <c r="D150" i="78"/>
  <c r="C150" i="78"/>
  <c r="D149" i="78"/>
  <c r="C149" i="78"/>
  <c r="D148" i="78"/>
  <c r="C148" i="78"/>
  <c r="D147" i="78"/>
  <c r="C147" i="78"/>
  <c r="D146" i="78"/>
  <c r="C146" i="78"/>
  <c r="D145" i="78"/>
  <c r="C145" i="78"/>
  <c r="D144" i="78"/>
  <c r="C144" i="78"/>
  <c r="D143" i="78"/>
  <c r="C143" i="78"/>
  <c r="D142" i="78"/>
  <c r="C142" i="78"/>
  <c r="D141" i="78"/>
  <c r="C141" i="78"/>
  <c r="D140" i="78"/>
  <c r="C140" i="78"/>
  <c r="D139" i="78"/>
  <c r="C139" i="78"/>
  <c r="D138" i="78"/>
  <c r="C138" i="78"/>
  <c r="D137" i="78"/>
  <c r="C137" i="78"/>
  <c r="D136" i="78"/>
  <c r="C136" i="78"/>
  <c r="D135" i="78"/>
  <c r="C135" i="78"/>
  <c r="D134" i="78"/>
  <c r="C134" i="78"/>
  <c r="D133" i="78"/>
  <c r="C133" i="78"/>
  <c r="D132" i="78"/>
  <c r="C132" i="78"/>
  <c r="D131" i="78"/>
  <c r="C131" i="78"/>
  <c r="D130" i="78"/>
  <c r="C130" i="78"/>
  <c r="D129" i="78"/>
  <c r="C129" i="78"/>
  <c r="D128" i="78"/>
  <c r="C128" i="78"/>
  <c r="D127" i="78"/>
  <c r="C127" i="78"/>
  <c r="D126" i="78"/>
  <c r="C126" i="78"/>
  <c r="D125" i="78"/>
  <c r="C125" i="78"/>
  <c r="D124" i="78"/>
  <c r="C124" i="78"/>
  <c r="D123" i="78"/>
  <c r="C123" i="78"/>
  <c r="D122" i="78"/>
  <c r="C122" i="78"/>
  <c r="D121" i="78"/>
  <c r="C121" i="78"/>
  <c r="D120" i="78"/>
  <c r="C120" i="78"/>
  <c r="D119" i="78"/>
  <c r="C119" i="78"/>
  <c r="D118" i="78"/>
  <c r="C118" i="78"/>
  <c r="D117" i="78"/>
  <c r="C117" i="78"/>
  <c r="D116" i="78"/>
  <c r="C116" i="78"/>
  <c r="D115" i="78"/>
  <c r="C115" i="78"/>
  <c r="D114" i="78"/>
  <c r="C114" i="78"/>
  <c r="D113" i="78"/>
  <c r="C113" i="78"/>
  <c r="D112" i="78"/>
  <c r="C112" i="78"/>
  <c r="D111" i="78"/>
  <c r="C111" i="78"/>
  <c r="D110" i="78"/>
  <c r="C110" i="78"/>
  <c r="D109" i="78"/>
  <c r="C109" i="78"/>
  <c r="D108" i="78"/>
  <c r="C108" i="78"/>
  <c r="D107" i="78"/>
  <c r="C107" i="78"/>
  <c r="D106" i="78"/>
  <c r="C106" i="78"/>
  <c r="D105" i="78"/>
  <c r="C105" i="78"/>
  <c r="D104" i="78"/>
  <c r="C104" i="78"/>
  <c r="D103" i="78"/>
  <c r="C103" i="78"/>
  <c r="D102" i="78"/>
  <c r="C102" i="78"/>
  <c r="D101" i="78"/>
  <c r="C101" i="78"/>
  <c r="D100" i="78"/>
  <c r="C100" i="78"/>
  <c r="D99" i="78"/>
  <c r="C99" i="78"/>
  <c r="D98" i="78"/>
  <c r="C98" i="78"/>
  <c r="D97" i="78"/>
  <c r="C97" i="78"/>
  <c r="D96" i="78"/>
  <c r="C96" i="78"/>
  <c r="D95" i="78"/>
  <c r="C95" i="78"/>
  <c r="D94" i="78"/>
  <c r="C94" i="78"/>
  <c r="D93" i="78"/>
  <c r="C93" i="78"/>
  <c r="D92" i="78"/>
  <c r="C92" i="78"/>
  <c r="D91" i="78"/>
  <c r="C91" i="78"/>
  <c r="D90" i="78"/>
  <c r="C90" i="78"/>
  <c r="D89" i="78"/>
  <c r="C89" i="78"/>
  <c r="D88" i="78"/>
  <c r="C88" i="78"/>
  <c r="D87" i="78"/>
  <c r="C87" i="78"/>
  <c r="D86" i="78"/>
  <c r="C86" i="78"/>
  <c r="D85" i="78"/>
  <c r="C85" i="78"/>
  <c r="D84" i="78"/>
  <c r="C84" i="78"/>
  <c r="D83" i="78"/>
  <c r="C83" i="78"/>
  <c r="D82" i="78"/>
  <c r="C82" i="78"/>
  <c r="D81" i="78"/>
  <c r="C81" i="78"/>
  <c r="D80" i="78"/>
  <c r="C80" i="78"/>
  <c r="D79" i="78"/>
  <c r="C79" i="78"/>
  <c r="D78" i="78"/>
  <c r="C78" i="78"/>
  <c r="D77" i="78"/>
  <c r="C77" i="78"/>
  <c r="D76" i="78"/>
  <c r="C76" i="78"/>
  <c r="D75" i="78"/>
  <c r="C75" i="78"/>
  <c r="D74" i="78"/>
  <c r="C74" i="78"/>
  <c r="D73" i="78"/>
  <c r="C73" i="78"/>
  <c r="D72" i="78"/>
  <c r="C72" i="78"/>
  <c r="D71" i="78"/>
  <c r="C71" i="78"/>
  <c r="D70" i="78"/>
  <c r="C70" i="78"/>
  <c r="D69" i="78"/>
  <c r="C69" i="78"/>
  <c r="D68" i="78"/>
  <c r="C68" i="78"/>
  <c r="D67" i="78"/>
  <c r="C67" i="78"/>
  <c r="D66" i="78"/>
  <c r="C66" i="78"/>
  <c r="D65" i="78"/>
  <c r="C65" i="78"/>
  <c r="D64" i="78"/>
  <c r="C64" i="78"/>
  <c r="D63" i="78"/>
  <c r="C63" i="78"/>
  <c r="D62" i="78"/>
  <c r="C62" i="78"/>
  <c r="D61" i="78"/>
  <c r="C61" i="78"/>
  <c r="D60" i="78"/>
  <c r="C60" i="78"/>
  <c r="D59" i="78"/>
  <c r="C59" i="78"/>
  <c r="D58" i="78"/>
  <c r="C58" i="78"/>
  <c r="D57" i="78"/>
  <c r="C57" i="78"/>
  <c r="D56" i="78"/>
  <c r="C56" i="78"/>
  <c r="D55" i="78"/>
  <c r="C55" i="78"/>
  <c r="D54" i="78"/>
  <c r="C54" i="78"/>
  <c r="D53" i="78"/>
  <c r="C53" i="78"/>
  <c r="D52" i="78"/>
  <c r="C52" i="78"/>
  <c r="D51" i="78"/>
  <c r="C51" i="78"/>
  <c r="D50" i="78"/>
  <c r="C50" i="78"/>
  <c r="D49" i="78"/>
  <c r="C49" i="78"/>
  <c r="D48" i="78"/>
  <c r="C48" i="78"/>
  <c r="D47" i="78"/>
  <c r="C47" i="78"/>
  <c r="D46" i="78"/>
  <c r="C46" i="78"/>
  <c r="D45" i="78"/>
  <c r="C45" i="78"/>
  <c r="D44" i="78"/>
  <c r="C44" i="78"/>
  <c r="D43" i="78"/>
  <c r="C43" i="78"/>
  <c r="D42" i="78"/>
  <c r="C42" i="78"/>
  <c r="D41" i="78"/>
  <c r="C41" i="78"/>
  <c r="D40" i="78"/>
  <c r="C40" i="78"/>
  <c r="D39" i="78"/>
  <c r="C39" i="78"/>
  <c r="D38" i="78"/>
  <c r="C38" i="78"/>
  <c r="D37" i="78"/>
  <c r="C37" i="78"/>
  <c r="D36" i="78"/>
  <c r="C36" i="78"/>
  <c r="D35" i="78"/>
  <c r="C35" i="78"/>
  <c r="D34" i="78"/>
  <c r="C34" i="78"/>
  <c r="D33" i="78"/>
  <c r="C33" i="78"/>
  <c r="D32" i="78"/>
  <c r="C32" i="78"/>
  <c r="D31" i="78"/>
  <c r="C31" i="78"/>
  <c r="D30" i="78"/>
  <c r="C30" i="78"/>
  <c r="D29" i="78"/>
  <c r="C29" i="78"/>
  <c r="D28" i="78"/>
  <c r="C28" i="78"/>
  <c r="D27" i="78"/>
  <c r="C27" i="78"/>
  <c r="D26" i="78"/>
  <c r="C26" i="78"/>
  <c r="D25" i="78"/>
  <c r="C25" i="78"/>
  <c r="D24" i="78"/>
  <c r="C24" i="78"/>
  <c r="D23" i="78"/>
  <c r="C23" i="78"/>
  <c r="D22" i="78"/>
  <c r="C22" i="78"/>
  <c r="D21" i="78"/>
  <c r="C21" i="78"/>
  <c r="D20" i="78"/>
  <c r="C20" i="78"/>
  <c r="D19" i="78"/>
  <c r="C19" i="78"/>
  <c r="D18" i="78"/>
  <c r="C18" i="78"/>
  <c r="D17" i="78"/>
  <c r="C17" i="78"/>
  <c r="D16" i="78"/>
  <c r="C16" i="78"/>
  <c r="D15" i="78"/>
  <c r="C15" i="78"/>
  <c r="D14" i="78"/>
  <c r="C14" i="78"/>
  <c r="D13" i="78"/>
  <c r="C13" i="78"/>
  <c r="D12" i="78"/>
  <c r="C12" i="78"/>
  <c r="D11" i="78"/>
  <c r="C11" i="78"/>
  <c r="D10" i="78"/>
  <c r="C10" i="78"/>
  <c r="D9" i="78"/>
  <c r="C9" i="78"/>
  <c r="D8" i="78"/>
  <c r="C8" i="78"/>
  <c r="D7" i="78"/>
  <c r="C7" i="78"/>
  <c r="D6" i="78"/>
  <c r="C6" i="78"/>
  <c r="D5" i="78"/>
  <c r="C5" i="78"/>
  <c r="D4" i="78"/>
  <c r="C4" i="78"/>
  <c r="D74" i="76" l="1"/>
  <c r="C74" i="76"/>
  <c r="D20" i="76"/>
  <c r="C20" i="76"/>
  <c r="D44" i="76"/>
  <c r="C44" i="76"/>
  <c r="D72" i="76"/>
  <c r="C72" i="76"/>
  <c r="D38" i="76"/>
  <c r="C38" i="76"/>
  <c r="D46" i="76"/>
  <c r="C46" i="76"/>
  <c r="D6" i="76"/>
  <c r="C6" i="76"/>
  <c r="D19" i="76"/>
  <c r="C19" i="76"/>
  <c r="D15" i="76"/>
  <c r="C15" i="76"/>
  <c r="D69" i="76"/>
  <c r="C69" i="76"/>
  <c r="D40" i="76"/>
  <c r="C40" i="76"/>
  <c r="D59" i="76"/>
  <c r="C59" i="76"/>
  <c r="D37" i="76"/>
  <c r="C37" i="76"/>
  <c r="D27" i="76"/>
  <c r="C27" i="76"/>
  <c r="D55" i="76"/>
  <c r="C55" i="76"/>
  <c r="D24" i="76"/>
  <c r="C24" i="76"/>
  <c r="D64" i="76"/>
  <c r="C64" i="76"/>
  <c r="D35" i="76"/>
  <c r="C35" i="76"/>
  <c r="D57" i="76"/>
  <c r="C57" i="76"/>
  <c r="D12" i="76"/>
  <c r="C12" i="76"/>
  <c r="D73" i="76"/>
  <c r="C73" i="76"/>
  <c r="D70" i="76"/>
  <c r="C70" i="76"/>
  <c r="D61" i="76"/>
  <c r="C61" i="76"/>
  <c r="D23" i="76"/>
  <c r="C23" i="76"/>
  <c r="D43" i="76"/>
  <c r="C43" i="76"/>
  <c r="D52" i="76"/>
  <c r="C52" i="76"/>
  <c r="D67" i="76"/>
  <c r="C67" i="76"/>
  <c r="D42" i="76"/>
  <c r="C42" i="76"/>
  <c r="D17" i="76"/>
  <c r="C17" i="76"/>
  <c r="D21" i="76"/>
  <c r="C21" i="76"/>
  <c r="D13" i="76"/>
  <c r="C13" i="76"/>
  <c r="D34" i="76"/>
  <c r="C34" i="76"/>
  <c r="D54" i="76"/>
  <c r="C54" i="76"/>
  <c r="D26" i="76"/>
  <c r="C26" i="76"/>
  <c r="D50" i="76"/>
  <c r="C50" i="76"/>
  <c r="D25" i="76"/>
  <c r="C25" i="76"/>
  <c r="D31" i="76"/>
  <c r="C31" i="76"/>
  <c r="D16" i="76"/>
  <c r="C16" i="76"/>
  <c r="D51" i="76"/>
  <c r="C51" i="76"/>
  <c r="D29" i="76"/>
  <c r="C29" i="76"/>
  <c r="D68" i="76"/>
  <c r="C68" i="76"/>
  <c r="D28" i="76"/>
  <c r="C28" i="76"/>
  <c r="D58" i="76"/>
  <c r="C58" i="76"/>
  <c r="D39" i="76"/>
  <c r="C39" i="76"/>
  <c r="D65" i="76"/>
  <c r="C65" i="76"/>
  <c r="D9" i="76"/>
  <c r="C9" i="76"/>
  <c r="D14" i="76"/>
  <c r="C14" i="76"/>
  <c r="D7" i="76"/>
  <c r="C7" i="76"/>
  <c r="D63" i="76"/>
  <c r="C63" i="76"/>
  <c r="D10" i="76"/>
  <c r="C10" i="76"/>
  <c r="D33" i="76"/>
  <c r="C33" i="76"/>
  <c r="D45" i="76"/>
  <c r="C45" i="76"/>
  <c r="D18" i="76"/>
  <c r="C18" i="76"/>
  <c r="D47" i="76"/>
  <c r="C47" i="76"/>
  <c r="D62" i="76"/>
  <c r="C62" i="76"/>
  <c r="D56" i="76"/>
  <c r="C56" i="76"/>
  <c r="D53" i="76"/>
  <c r="C53" i="76"/>
  <c r="D71" i="76"/>
  <c r="C71" i="76"/>
  <c r="D60" i="76"/>
  <c r="C60" i="76"/>
  <c r="D49" i="76"/>
  <c r="C49" i="76"/>
  <c r="D32" i="76"/>
  <c r="C32" i="76"/>
  <c r="D8" i="76"/>
  <c r="C8" i="76"/>
  <c r="D30" i="76"/>
  <c r="C30" i="76"/>
  <c r="D36" i="76"/>
  <c r="C36" i="76"/>
  <c r="D48" i="76"/>
  <c r="C48" i="76"/>
  <c r="D66" i="76"/>
  <c r="C66" i="76"/>
  <c r="D22" i="76"/>
  <c r="C22" i="76"/>
  <c r="D11" i="76"/>
  <c r="C11" i="76"/>
  <c r="D41" i="76"/>
  <c r="C41" i="76"/>
  <c r="D5" i="76"/>
  <c r="C5" i="76"/>
  <c r="D58" i="75"/>
  <c r="C58" i="75"/>
  <c r="D54" i="75"/>
  <c r="C54" i="75"/>
  <c r="D61" i="75"/>
  <c r="C61" i="75"/>
  <c r="D62" i="75"/>
  <c r="C62" i="75"/>
  <c r="D67" i="75"/>
  <c r="C67" i="75"/>
  <c r="D68" i="75"/>
  <c r="C68" i="75"/>
  <c r="D73" i="75"/>
  <c r="C73" i="75"/>
  <c r="D69" i="75"/>
  <c r="C69" i="75"/>
  <c r="D66" i="75"/>
  <c r="C66" i="75"/>
  <c r="D13" i="75"/>
  <c r="C13" i="75"/>
  <c r="D7" i="75"/>
  <c r="C7" i="75"/>
  <c r="D6" i="75"/>
  <c r="C6" i="75"/>
  <c r="D5" i="75"/>
  <c r="C5" i="75"/>
  <c r="D43" i="75"/>
  <c r="C43" i="75"/>
  <c r="D33" i="75"/>
  <c r="C33" i="75"/>
  <c r="D31" i="75"/>
  <c r="C31" i="75"/>
  <c r="D40" i="75"/>
  <c r="C40" i="75"/>
  <c r="D52" i="75"/>
  <c r="C52" i="75"/>
  <c r="D70" i="75"/>
  <c r="C70" i="75"/>
  <c r="D74" i="74"/>
  <c r="C74" i="74"/>
  <c r="D73" i="74"/>
  <c r="C73" i="74"/>
  <c r="D72" i="74"/>
  <c r="C72" i="74"/>
  <c r="D71" i="74"/>
  <c r="C71" i="74"/>
  <c r="D70" i="74"/>
  <c r="C70" i="74"/>
  <c r="D69" i="74"/>
  <c r="C69" i="74"/>
  <c r="D68" i="74"/>
  <c r="C68" i="74"/>
  <c r="D67" i="74"/>
  <c r="C67" i="74"/>
  <c r="D66" i="74"/>
  <c r="C66" i="74"/>
  <c r="D65" i="74"/>
  <c r="C65" i="74"/>
  <c r="D63" i="74"/>
  <c r="C63" i="74"/>
  <c r="D62" i="74"/>
  <c r="C62" i="74"/>
  <c r="D58" i="74"/>
  <c r="C58" i="74"/>
  <c r="D55" i="74"/>
  <c r="C55" i="74"/>
  <c r="D54" i="74"/>
  <c r="C54" i="74"/>
  <c r="D50" i="74"/>
  <c r="C50" i="74"/>
  <c r="D53" i="74"/>
  <c r="C53" i="74"/>
  <c r="D47" i="74"/>
  <c r="C47" i="74"/>
  <c r="D46" i="74"/>
  <c r="C46" i="74"/>
  <c r="D45" i="74"/>
  <c r="C45" i="74"/>
  <c r="D60" i="73"/>
  <c r="C60" i="73"/>
  <c r="D59" i="73"/>
  <c r="C59" i="73"/>
  <c r="D58" i="73"/>
  <c r="C58" i="73"/>
  <c r="D57" i="73"/>
  <c r="C57" i="73"/>
  <c r="D22" i="73"/>
  <c r="C22" i="73"/>
  <c r="D27" i="73"/>
  <c r="C27" i="73"/>
  <c r="D39" i="72"/>
  <c r="C39" i="72"/>
  <c r="D16" i="72"/>
  <c r="C16" i="72"/>
  <c r="D13" i="72"/>
  <c r="C13" i="72"/>
  <c r="D63" i="72"/>
  <c r="C63" i="72"/>
  <c r="D28" i="72"/>
  <c r="C28" i="72"/>
  <c r="D19" i="72"/>
  <c r="C19" i="72"/>
  <c r="D50" i="72"/>
  <c r="C50" i="72"/>
  <c r="D45" i="72"/>
  <c r="C45" i="72"/>
  <c r="D18" i="72"/>
  <c r="C18" i="72"/>
  <c r="D60" i="72"/>
  <c r="C60" i="72"/>
  <c r="D17" i="72"/>
  <c r="C17" i="72"/>
  <c r="D31" i="72"/>
  <c r="C31" i="72"/>
  <c r="D68" i="72"/>
  <c r="C68" i="72"/>
  <c r="D57" i="72"/>
  <c r="C57" i="72"/>
  <c r="D47" i="71"/>
  <c r="C47" i="71"/>
  <c r="D27" i="71"/>
  <c r="C27" i="71"/>
  <c r="D24" i="71"/>
  <c r="C24" i="71"/>
  <c r="D52" i="71"/>
  <c r="C52" i="71"/>
  <c r="D36" i="71"/>
  <c r="C36" i="71"/>
  <c r="D57" i="71"/>
  <c r="C57" i="71"/>
  <c r="D9" i="71"/>
  <c r="C9" i="71"/>
  <c r="D13" i="71"/>
  <c r="C13" i="71"/>
  <c r="D6" i="71"/>
  <c r="C6" i="71"/>
  <c r="D56" i="71"/>
  <c r="C56" i="71"/>
  <c r="D10" i="71"/>
  <c r="C10" i="71"/>
  <c r="D9" i="70"/>
  <c r="C9" i="70"/>
  <c r="D42" i="70"/>
  <c r="C42" i="70"/>
  <c r="D41" i="70"/>
  <c r="C41" i="70"/>
  <c r="D32" i="70"/>
  <c r="C32" i="70"/>
  <c r="D35" i="70"/>
  <c r="C35" i="70"/>
  <c r="D10" i="70"/>
  <c r="C10" i="70"/>
  <c r="D38" i="70"/>
  <c r="C38" i="70"/>
  <c r="D48" i="70"/>
  <c r="C48" i="70"/>
  <c r="D62" i="68"/>
  <c r="C62" i="68"/>
  <c r="D61" i="68"/>
  <c r="C61" i="68"/>
  <c r="D60" i="68"/>
  <c r="C60" i="68"/>
  <c r="D59" i="68"/>
  <c r="C59" i="68"/>
  <c r="D58" i="68"/>
  <c r="C58" i="68"/>
  <c r="D57" i="68"/>
  <c r="C57" i="68"/>
  <c r="D56" i="68"/>
  <c r="C56" i="68"/>
  <c r="D55" i="68"/>
  <c r="C55" i="68"/>
  <c r="D49" i="68"/>
  <c r="C49" i="68"/>
  <c r="D12" i="68"/>
  <c r="C12" i="68"/>
  <c r="D7" i="68"/>
  <c r="C7" i="68"/>
  <c r="D34" i="68"/>
  <c r="C34" i="68"/>
  <c r="D28" i="68"/>
  <c r="C28" i="68"/>
  <c r="D41" i="68"/>
  <c r="C41" i="68"/>
  <c r="D54" i="68"/>
  <c r="C54" i="68"/>
  <c r="D45" i="68"/>
  <c r="C45" i="68"/>
  <c r="D24" i="68"/>
  <c r="C24" i="68"/>
  <c r="D17" i="67"/>
  <c r="C17" i="67"/>
  <c r="D61" i="67"/>
  <c r="C61" i="67"/>
  <c r="D28" i="67"/>
  <c r="C28" i="67"/>
  <c r="D53" i="67"/>
  <c r="C53" i="67"/>
  <c r="D43" i="67"/>
  <c r="C43" i="67"/>
  <c r="D20" i="67"/>
  <c r="C20" i="67"/>
  <c r="D25" i="67"/>
  <c r="C25" i="67"/>
  <c r="D68" i="67"/>
  <c r="C68" i="67"/>
  <c r="D63" i="67"/>
  <c r="C63" i="67"/>
  <c r="D58" i="67"/>
  <c r="C58" i="67"/>
  <c r="D13" i="67"/>
  <c r="C13" i="67"/>
  <c r="D8" i="67"/>
  <c r="C8" i="67"/>
  <c r="D12" i="67"/>
  <c r="C12" i="67"/>
  <c r="D54" i="67"/>
  <c r="C54" i="67"/>
  <c r="D32" i="67"/>
  <c r="C32" i="67"/>
  <c r="D27" i="67"/>
  <c r="C27" i="67"/>
  <c r="D9" i="67"/>
  <c r="C9" i="67"/>
  <c r="D69" i="67"/>
  <c r="C69" i="67"/>
  <c r="D60" i="66"/>
  <c r="C60" i="66"/>
  <c r="D59" i="66"/>
  <c r="C59" i="66"/>
  <c r="D58" i="66"/>
  <c r="C58" i="66"/>
  <c r="D57" i="66"/>
  <c r="C57" i="66"/>
  <c r="D56" i="66"/>
  <c r="C56" i="66"/>
  <c r="D55" i="66"/>
  <c r="C55" i="66"/>
  <c r="D54" i="66"/>
  <c r="C54" i="66"/>
  <c r="D53" i="66"/>
  <c r="C53" i="66"/>
  <c r="D52" i="66"/>
  <c r="C52" i="66"/>
  <c r="D51" i="66"/>
  <c r="C51" i="66"/>
  <c r="D50" i="66"/>
  <c r="C50" i="66"/>
  <c r="D49" i="66"/>
  <c r="C49" i="66"/>
  <c r="D48" i="66"/>
  <c r="C48" i="66"/>
  <c r="D47" i="66"/>
  <c r="C47" i="66"/>
  <c r="D46" i="66"/>
  <c r="C46" i="66"/>
  <c r="D45" i="66"/>
  <c r="C45" i="66"/>
  <c r="D44" i="66"/>
  <c r="C44" i="66"/>
  <c r="D43" i="66"/>
  <c r="C43" i="66"/>
  <c r="D42" i="66"/>
  <c r="C42" i="66"/>
  <c r="D41" i="66"/>
  <c r="C41" i="66"/>
  <c r="D40" i="66"/>
  <c r="C40" i="66"/>
  <c r="D39" i="66"/>
  <c r="C39" i="66"/>
  <c r="D38" i="66"/>
  <c r="C38" i="66"/>
  <c r="D37" i="66"/>
  <c r="C37" i="66"/>
  <c r="D36" i="66"/>
  <c r="C36" i="66"/>
  <c r="D35" i="66"/>
  <c r="C35" i="66"/>
  <c r="D34" i="66"/>
  <c r="C34" i="66"/>
  <c r="D33" i="66"/>
  <c r="C33" i="66"/>
  <c r="D32" i="66"/>
  <c r="C32" i="66"/>
  <c r="D31" i="66"/>
  <c r="C31" i="66"/>
  <c r="D30" i="66"/>
  <c r="C30" i="66"/>
  <c r="D29" i="66"/>
  <c r="C29" i="66"/>
  <c r="D28" i="66"/>
  <c r="C28" i="66"/>
  <c r="D27" i="66"/>
  <c r="C27" i="66"/>
  <c r="D26" i="66"/>
  <c r="C26" i="66"/>
  <c r="D25" i="66"/>
  <c r="C25" i="66"/>
  <c r="D24" i="66"/>
  <c r="C24" i="66"/>
  <c r="D23" i="66"/>
  <c r="C23" i="66"/>
  <c r="D22" i="66"/>
  <c r="C22" i="66"/>
  <c r="D21" i="66"/>
  <c r="C21" i="66"/>
  <c r="D20" i="66"/>
  <c r="C20" i="66"/>
  <c r="D19" i="66"/>
  <c r="C19" i="66"/>
  <c r="D18" i="66"/>
  <c r="C18" i="66"/>
  <c r="D17" i="66"/>
  <c r="C17" i="66"/>
  <c r="D16" i="66"/>
  <c r="C16" i="66"/>
  <c r="D15" i="66"/>
  <c r="C15" i="66"/>
  <c r="D14" i="66"/>
  <c r="C14" i="66"/>
  <c r="D13" i="66"/>
  <c r="C13" i="66"/>
  <c r="D12" i="66"/>
  <c r="C12" i="66"/>
  <c r="D11" i="66"/>
  <c r="C11" i="66"/>
  <c r="D10" i="66"/>
  <c r="C10" i="66"/>
  <c r="D9" i="66"/>
  <c r="C9" i="66"/>
  <c r="D8" i="66"/>
  <c r="C8" i="66"/>
  <c r="D7" i="66"/>
  <c r="C7" i="66"/>
  <c r="D6" i="66"/>
  <c r="C6" i="66"/>
  <c r="D5" i="66"/>
  <c r="C5" i="66"/>
  <c r="D67" i="65"/>
  <c r="C67" i="65"/>
  <c r="D66" i="65"/>
  <c r="C66" i="65"/>
  <c r="D65" i="65"/>
  <c r="C65" i="65"/>
  <c r="D64" i="65"/>
  <c r="C64" i="65"/>
  <c r="D63" i="65"/>
  <c r="C63" i="65"/>
  <c r="D62" i="65"/>
  <c r="C62" i="65"/>
  <c r="D36" i="65"/>
  <c r="C36" i="65"/>
  <c r="D25" i="65"/>
  <c r="C25" i="65"/>
  <c r="D14" i="65"/>
  <c r="C14" i="65"/>
  <c r="D23" i="65"/>
  <c r="C23" i="65"/>
  <c r="D11" i="65"/>
  <c r="C11" i="65"/>
  <c r="D18" i="65"/>
  <c r="C18" i="65"/>
  <c r="D44" i="65"/>
  <c r="C44" i="65"/>
  <c r="D38" i="65"/>
  <c r="C38" i="65"/>
  <c r="D45" i="65"/>
  <c r="C45" i="65"/>
  <c r="D20" i="65"/>
  <c r="C20" i="65"/>
  <c r="D61" i="65"/>
  <c r="C61" i="65"/>
  <c r="D28" i="65"/>
  <c r="C28" i="65"/>
  <c r="D74" i="64"/>
  <c r="C74" i="64"/>
  <c r="D73" i="64"/>
  <c r="C73" i="64"/>
  <c r="D72" i="64"/>
  <c r="C72" i="64"/>
  <c r="D71" i="64"/>
  <c r="C71" i="64"/>
  <c r="D70" i="64"/>
  <c r="C70" i="64"/>
  <c r="D69" i="64"/>
  <c r="C69" i="64"/>
  <c r="D68" i="64"/>
  <c r="C68" i="64"/>
  <c r="D67" i="64"/>
  <c r="C67" i="64"/>
  <c r="D62" i="64"/>
  <c r="C62" i="64"/>
  <c r="D55" i="64"/>
  <c r="C55" i="64"/>
  <c r="D41" i="64"/>
  <c r="C41" i="64"/>
  <c r="D48" i="64"/>
  <c r="C48" i="64"/>
  <c r="D26" i="64"/>
  <c r="C26" i="64"/>
  <c r="D37" i="64"/>
  <c r="C37" i="64"/>
  <c r="D32" i="64"/>
  <c r="C32" i="64"/>
  <c r="D15" i="64"/>
  <c r="C15" i="64"/>
  <c r="D9" i="64"/>
  <c r="C9" i="64"/>
  <c r="D52" i="64"/>
  <c r="C52" i="64"/>
  <c r="D58" i="64"/>
  <c r="C58" i="64"/>
  <c r="D50" i="64"/>
  <c r="C50" i="64"/>
  <c r="D80" i="63"/>
  <c r="C80" i="63"/>
  <c r="D79" i="63"/>
  <c r="C79" i="63"/>
  <c r="D78" i="63"/>
  <c r="C78" i="63"/>
  <c r="D77" i="63"/>
  <c r="C77" i="63"/>
  <c r="D76" i="63"/>
  <c r="C76" i="63"/>
  <c r="D75" i="63"/>
  <c r="C75" i="63"/>
  <c r="D44" i="63"/>
  <c r="C44" i="63"/>
  <c r="D66" i="63"/>
  <c r="C66" i="63"/>
  <c r="D71" i="63"/>
  <c r="C71" i="63"/>
  <c r="D74" i="63"/>
  <c r="C74" i="63"/>
  <c r="D32" i="63"/>
  <c r="C32" i="63"/>
  <c r="D43" i="63"/>
  <c r="C43" i="63"/>
  <c r="D10" i="63"/>
  <c r="C10" i="63"/>
  <c r="D22" i="63"/>
  <c r="C22" i="63"/>
  <c r="D21" i="63"/>
  <c r="C21" i="63"/>
  <c r="D20" i="63"/>
  <c r="C20" i="63"/>
  <c r="D67" i="63"/>
  <c r="C67" i="63"/>
  <c r="D72" i="63"/>
  <c r="C72" i="63"/>
  <c r="D47" i="63"/>
  <c r="C47" i="63"/>
  <c r="D34" i="63"/>
  <c r="C34" i="63"/>
  <c r="D7" i="63"/>
  <c r="C7" i="63"/>
  <c r="D49" i="63"/>
  <c r="C49" i="63"/>
  <c r="D65" i="63"/>
  <c r="C65" i="63"/>
  <c r="D40" i="63"/>
  <c r="C40" i="63"/>
  <c r="D9" i="63"/>
  <c r="C9" i="63"/>
  <c r="D6" i="63"/>
  <c r="C6" i="63"/>
  <c r="D26" i="63"/>
  <c r="C26" i="63"/>
  <c r="D11" i="63"/>
  <c r="C11" i="63"/>
  <c r="D56" i="63"/>
  <c r="C56" i="63"/>
  <c r="D71" i="61"/>
  <c r="C71" i="61"/>
  <c r="D70" i="61"/>
  <c r="C70" i="61"/>
  <c r="D69" i="61"/>
  <c r="C69" i="61"/>
  <c r="D68" i="61"/>
  <c r="C68" i="61"/>
  <c r="D31" i="61"/>
  <c r="C31" i="61"/>
  <c r="D55" i="61"/>
  <c r="C55" i="61"/>
  <c r="D48" i="61"/>
  <c r="C48" i="61"/>
  <c r="D13" i="61"/>
  <c r="C13" i="61"/>
  <c r="D18" i="61"/>
  <c r="C18" i="61"/>
  <c r="D19" i="61"/>
  <c r="C19" i="61"/>
  <c r="D22" i="61"/>
  <c r="C22" i="61"/>
  <c r="D53" i="61"/>
  <c r="C53" i="61"/>
  <c r="D7" i="61"/>
  <c r="C7" i="61"/>
  <c r="D30" i="61"/>
  <c r="C30" i="61"/>
  <c r="D63" i="61"/>
  <c r="C63" i="61"/>
  <c r="D67" i="61"/>
  <c r="C67" i="61"/>
  <c r="D23" i="61"/>
  <c r="C23" i="61"/>
  <c r="D17" i="61"/>
  <c r="C17" i="61"/>
  <c r="D45" i="61"/>
  <c r="C45" i="61"/>
  <c r="D51" i="61"/>
  <c r="C51" i="61"/>
  <c r="D69" i="60"/>
  <c r="C69" i="60"/>
  <c r="D68" i="60"/>
  <c r="C68" i="60"/>
  <c r="D67" i="60"/>
  <c r="C67" i="60"/>
  <c r="D66" i="60"/>
  <c r="C66" i="60"/>
  <c r="D65" i="60"/>
  <c r="C65" i="60"/>
  <c r="D64" i="60"/>
  <c r="C64" i="60"/>
  <c r="D63" i="60"/>
  <c r="C63" i="60"/>
  <c r="D35" i="60"/>
  <c r="C35" i="60"/>
  <c r="D16" i="60"/>
  <c r="C16" i="60"/>
  <c r="D34" i="60"/>
  <c r="C34" i="60"/>
  <c r="D50" i="60"/>
  <c r="C50" i="60"/>
  <c r="D26" i="60"/>
  <c r="C26" i="60"/>
  <c r="D19" i="60"/>
  <c r="C19" i="60"/>
  <c r="D5" i="60"/>
  <c r="C5" i="60"/>
  <c r="D49" i="60"/>
  <c r="C49" i="60"/>
  <c r="D21" i="60"/>
  <c r="C21" i="60"/>
  <c r="D15" i="60"/>
  <c r="C15" i="60"/>
  <c r="D20" i="60"/>
  <c r="C20" i="60"/>
  <c r="D7" i="60"/>
  <c r="C7" i="60"/>
  <c r="D53" i="60"/>
  <c r="C53" i="60"/>
  <c r="D43" i="60"/>
  <c r="C43" i="60"/>
  <c r="D75" i="58" l="1"/>
  <c r="C75" i="58"/>
  <c r="D74" i="58"/>
  <c r="C74" i="58"/>
  <c r="D73" i="58"/>
  <c r="C73" i="58"/>
  <c r="D72" i="58"/>
  <c r="C72" i="58"/>
  <c r="D71" i="58"/>
  <c r="C71" i="58"/>
  <c r="D70" i="58"/>
  <c r="C70" i="58"/>
  <c r="D69" i="58"/>
  <c r="C69" i="58"/>
  <c r="D68" i="58"/>
  <c r="C68" i="58"/>
  <c r="D67" i="58"/>
  <c r="C67" i="58"/>
  <c r="D66" i="58"/>
  <c r="C66" i="58"/>
  <c r="D65" i="58"/>
  <c r="C65" i="58"/>
  <c r="D64" i="58"/>
  <c r="C64" i="58"/>
  <c r="D63" i="58"/>
  <c r="C63" i="58"/>
  <c r="D62" i="58"/>
  <c r="C62" i="58"/>
  <c r="D61" i="58"/>
  <c r="C61" i="58"/>
  <c r="D60" i="58"/>
  <c r="C60" i="58"/>
  <c r="D59" i="58"/>
  <c r="C59" i="58"/>
  <c r="D58" i="58"/>
  <c r="C58" i="58"/>
  <c r="D57" i="58"/>
  <c r="C57" i="58"/>
  <c r="D56" i="58"/>
  <c r="C56" i="58"/>
  <c r="D55" i="58"/>
  <c r="C55" i="58"/>
  <c r="D54" i="58"/>
  <c r="C54" i="58"/>
  <c r="D50" i="56"/>
  <c r="C50" i="56"/>
  <c r="D55" i="57"/>
  <c r="C55" i="57"/>
  <c r="D65" i="57"/>
  <c r="C65" i="57"/>
  <c r="D64" i="57"/>
  <c r="C64" i="57"/>
  <c r="D63" i="57"/>
  <c r="C63" i="57"/>
  <c r="D62" i="57"/>
  <c r="C62" i="57"/>
  <c r="D22" i="57"/>
  <c r="C22" i="57"/>
  <c r="D18" i="57"/>
  <c r="C18" i="57"/>
  <c r="D34" i="57"/>
  <c r="C34" i="57"/>
  <c r="D61" i="57"/>
  <c r="C61" i="57"/>
  <c r="D32" i="57"/>
  <c r="C32" i="57"/>
  <c r="D15" i="57"/>
  <c r="C15" i="57"/>
  <c r="D45" i="57"/>
  <c r="C45" i="57"/>
  <c r="D54" i="57"/>
  <c r="C54" i="57"/>
  <c r="D9" i="57"/>
  <c r="C9" i="57"/>
  <c r="D41" i="57"/>
  <c r="C41" i="57"/>
  <c r="D33" i="57"/>
  <c r="C33" i="57"/>
  <c r="D29" i="57"/>
  <c r="C29" i="57"/>
  <c r="D27" i="57"/>
  <c r="C27" i="57"/>
  <c r="D37" i="57"/>
  <c r="C37" i="57"/>
  <c r="D52" i="55"/>
  <c r="C52" i="55"/>
  <c r="D51" i="55"/>
  <c r="C51" i="55"/>
  <c r="D49" i="55"/>
  <c r="C49" i="55"/>
  <c r="D48" i="55"/>
  <c r="C48" i="55"/>
  <c r="D47" i="55"/>
  <c r="C47" i="55"/>
  <c r="D46" i="55"/>
  <c r="C46" i="55"/>
  <c r="D45" i="55"/>
  <c r="C45" i="55"/>
  <c r="D43" i="55"/>
  <c r="C43" i="55"/>
  <c r="D42" i="55"/>
  <c r="C42" i="55"/>
  <c r="D39" i="55"/>
  <c r="C39" i="55"/>
  <c r="D38" i="55"/>
  <c r="C38" i="55"/>
  <c r="D37" i="55"/>
  <c r="C37" i="55"/>
  <c r="D35" i="55"/>
  <c r="C35" i="55"/>
  <c r="D34" i="55"/>
  <c r="C34" i="55"/>
  <c r="D33" i="55"/>
  <c r="C33" i="55"/>
  <c r="D31" i="55"/>
  <c r="C31" i="55"/>
  <c r="D30" i="55"/>
  <c r="C30" i="55"/>
  <c r="D28" i="55"/>
  <c r="C28" i="55"/>
  <c r="D27" i="55"/>
  <c r="C27" i="55"/>
  <c r="D26" i="55"/>
  <c r="C26" i="55"/>
  <c r="D25" i="55"/>
  <c r="C25" i="55"/>
  <c r="D24" i="55"/>
  <c r="C24" i="55"/>
  <c r="D65" i="55"/>
  <c r="C65" i="55"/>
  <c r="D64" i="55"/>
  <c r="C64" i="55"/>
  <c r="D63" i="55"/>
  <c r="C63" i="55"/>
  <c r="D62" i="55"/>
  <c r="C62" i="55"/>
  <c r="D61" i="55"/>
  <c r="C61" i="55"/>
  <c r="D60" i="55"/>
  <c r="C60" i="55"/>
  <c r="D59" i="55"/>
  <c r="C59" i="55"/>
  <c r="D58" i="55"/>
  <c r="C58" i="55"/>
  <c r="D57" i="55"/>
  <c r="C57" i="55"/>
  <c r="D56" i="55"/>
  <c r="C56" i="55"/>
  <c r="C5" i="28"/>
  <c r="D5" i="28"/>
  <c r="C6" i="28"/>
  <c r="D6" i="28"/>
  <c r="C7" i="28"/>
  <c r="D7" i="28"/>
  <c r="C8" i="28"/>
  <c r="D8" i="28"/>
  <c r="C9" i="28"/>
  <c r="D9" i="28"/>
  <c r="C10" i="28"/>
  <c r="D10" i="28"/>
  <c r="C11" i="28"/>
  <c r="D11" i="28"/>
  <c r="C12" i="28"/>
  <c r="D12" i="28"/>
  <c r="C13" i="28"/>
  <c r="D13" i="28"/>
  <c r="C14" i="28"/>
  <c r="D14" i="28"/>
  <c r="C15" i="28"/>
  <c r="D15" i="28"/>
  <c r="C16" i="28"/>
  <c r="D16" i="28"/>
  <c r="C17" i="28"/>
  <c r="D17" i="28"/>
  <c r="C18" i="28"/>
  <c r="D18" i="28"/>
  <c r="C19" i="28"/>
  <c r="D19" i="28"/>
  <c r="C20" i="28"/>
  <c r="D20" i="28"/>
  <c r="C21" i="28"/>
  <c r="D21" i="28"/>
  <c r="C22" i="28"/>
  <c r="D22" i="28"/>
  <c r="C23" i="28"/>
  <c r="D23" i="28"/>
  <c r="C24" i="28"/>
  <c r="D24" i="28"/>
  <c r="C25" i="28"/>
  <c r="D25" i="28"/>
  <c r="C26" i="28"/>
  <c r="D26" i="28"/>
  <c r="C27" i="28"/>
  <c r="D27" i="28"/>
  <c r="C28" i="28"/>
  <c r="D28" i="28"/>
  <c r="C29" i="28"/>
  <c r="D29" i="28"/>
  <c r="C30" i="28"/>
  <c r="D30" i="28"/>
  <c r="C31" i="28"/>
  <c r="D31" i="28"/>
  <c r="C32" i="28"/>
  <c r="D32" i="28"/>
  <c r="C33" i="28"/>
  <c r="D33" i="28"/>
  <c r="C34" i="28"/>
  <c r="D34" i="28"/>
  <c r="C35" i="28"/>
  <c r="D35" i="28"/>
  <c r="D36" i="28"/>
  <c r="C36" i="28"/>
  <c r="D61" i="28"/>
  <c r="C61" i="28"/>
  <c r="D53" i="28"/>
  <c r="C53" i="28"/>
  <c r="D48" i="28"/>
  <c r="C48" i="28"/>
  <c r="D50" i="28"/>
  <c r="C50" i="28"/>
  <c r="D46" i="28"/>
  <c r="C46" i="28"/>
  <c r="D58" i="28"/>
  <c r="C58" i="28"/>
  <c r="D45" i="28"/>
  <c r="C45" i="28"/>
  <c r="D59" i="28"/>
  <c r="C59" i="28"/>
  <c r="D56" i="28"/>
  <c r="C56" i="28"/>
  <c r="D43" i="28"/>
  <c r="C43" i="28"/>
  <c r="D44" i="28"/>
  <c r="C44" i="28"/>
  <c r="D57" i="28"/>
  <c r="C57" i="28"/>
  <c r="D71" i="75" l="1"/>
  <c r="C71" i="75"/>
  <c r="D9" i="75"/>
  <c r="C9" i="75"/>
  <c r="D14" i="75"/>
  <c r="C14" i="75"/>
  <c r="D46" i="75"/>
  <c r="C46" i="75"/>
  <c r="D49" i="75"/>
  <c r="C49" i="75"/>
  <c r="D42" i="75"/>
  <c r="C42" i="75"/>
  <c r="D34" i="75"/>
  <c r="C34" i="75"/>
  <c r="D12" i="75"/>
  <c r="C12" i="75"/>
  <c r="D30" i="75"/>
  <c r="C30" i="75"/>
  <c r="D29" i="75"/>
  <c r="C29" i="75"/>
  <c r="D8" i="75"/>
  <c r="C8" i="75"/>
  <c r="D23" i="75"/>
  <c r="C23" i="75"/>
  <c r="D22" i="75"/>
  <c r="C22" i="75"/>
  <c r="D21" i="75"/>
  <c r="C21" i="75"/>
  <c r="D63" i="75"/>
  <c r="C63" i="75"/>
  <c r="D64" i="75"/>
  <c r="C64" i="75"/>
  <c r="D48" i="75"/>
  <c r="C48" i="75"/>
  <c r="D57" i="75"/>
  <c r="C57" i="75"/>
  <c r="D51" i="75"/>
  <c r="C51" i="75"/>
  <c r="D37" i="75"/>
  <c r="C37" i="75"/>
  <c r="D38" i="75"/>
  <c r="C38" i="75"/>
  <c r="D10" i="75"/>
  <c r="C10" i="75"/>
  <c r="D15" i="75"/>
  <c r="C15" i="75"/>
  <c r="D16" i="75"/>
  <c r="C16" i="75"/>
  <c r="D26" i="75"/>
  <c r="C26" i="75"/>
  <c r="D41" i="75"/>
  <c r="C41" i="75"/>
  <c r="D27" i="75"/>
  <c r="C27" i="75"/>
  <c r="D18" i="75"/>
  <c r="C18" i="75"/>
  <c r="D17" i="75"/>
  <c r="C17" i="75"/>
  <c r="D47" i="75"/>
  <c r="C47" i="75"/>
  <c r="D60" i="75"/>
  <c r="C60" i="75"/>
  <c r="D39" i="75"/>
  <c r="C39" i="75"/>
  <c r="D28" i="75"/>
  <c r="C28" i="75"/>
  <c r="D11" i="75"/>
  <c r="C11" i="75"/>
  <c r="D72" i="75"/>
  <c r="C72" i="75"/>
  <c r="D32" i="75"/>
  <c r="C32" i="75"/>
  <c r="D19" i="75"/>
  <c r="C19" i="75"/>
  <c r="D65" i="75"/>
  <c r="C65" i="75"/>
  <c r="D44" i="75"/>
  <c r="C44" i="75"/>
  <c r="D56" i="75"/>
  <c r="C56" i="75"/>
  <c r="D25" i="75"/>
  <c r="C25" i="75"/>
  <c r="D50" i="75"/>
  <c r="C50" i="75"/>
  <c r="D59" i="75"/>
  <c r="C59" i="75"/>
  <c r="D45" i="75"/>
  <c r="C45" i="75"/>
  <c r="D20" i="75"/>
  <c r="C20" i="75"/>
  <c r="D55" i="75"/>
  <c r="C55" i="75"/>
  <c r="D53" i="75"/>
  <c r="C53" i="75"/>
  <c r="D24" i="75"/>
  <c r="C24" i="75"/>
  <c r="D35" i="75"/>
  <c r="C35" i="75"/>
  <c r="D36" i="75"/>
  <c r="C36" i="75"/>
  <c r="D12" i="74" l="1"/>
  <c r="C12" i="74"/>
  <c r="D48" i="74"/>
  <c r="C48" i="74"/>
  <c r="D27" i="74"/>
  <c r="C27" i="74"/>
  <c r="D17" i="74"/>
  <c r="C17" i="74"/>
  <c r="D11" i="74"/>
  <c r="C11" i="74"/>
  <c r="D19" i="74"/>
  <c r="C19" i="74"/>
  <c r="D28" i="74"/>
  <c r="C28" i="74"/>
  <c r="D15" i="74"/>
  <c r="C15" i="74"/>
  <c r="D31" i="74"/>
  <c r="C31" i="74"/>
  <c r="D56" i="74"/>
  <c r="C56" i="74"/>
  <c r="D26" i="74"/>
  <c r="C26" i="74"/>
  <c r="D13" i="74"/>
  <c r="C13" i="74"/>
  <c r="D38" i="74"/>
  <c r="C38" i="74"/>
  <c r="D61" i="74"/>
  <c r="C61" i="74"/>
  <c r="D22" i="74"/>
  <c r="C22" i="74"/>
  <c r="D16" i="74"/>
  <c r="C16" i="74"/>
  <c r="D24" i="74"/>
  <c r="C24" i="74"/>
  <c r="D37" i="74"/>
  <c r="C37" i="74"/>
  <c r="D9" i="74"/>
  <c r="C9" i="74"/>
  <c r="D23" i="74"/>
  <c r="C23" i="74"/>
  <c r="D52" i="74"/>
  <c r="C52" i="74"/>
  <c r="D30" i="74"/>
  <c r="C30" i="74"/>
  <c r="D39" i="74"/>
  <c r="C39" i="74"/>
  <c r="D36" i="74"/>
  <c r="C36" i="74"/>
  <c r="D20" i="74"/>
  <c r="C20" i="74"/>
  <c r="D5" i="74"/>
  <c r="C5" i="74"/>
  <c r="D59" i="74"/>
  <c r="C59" i="74"/>
  <c r="D25" i="74"/>
  <c r="C25" i="74"/>
  <c r="D14" i="74"/>
  <c r="C14" i="74"/>
  <c r="D33" i="74"/>
  <c r="C33" i="74"/>
  <c r="D49" i="74"/>
  <c r="C49" i="74"/>
  <c r="D57" i="74"/>
  <c r="C57" i="74"/>
  <c r="D29" i="74"/>
  <c r="C29" i="74"/>
  <c r="D43" i="74"/>
  <c r="C43" i="74"/>
  <c r="D8" i="74"/>
  <c r="C8" i="74"/>
  <c r="D35" i="74"/>
  <c r="C35" i="74"/>
  <c r="D34" i="74"/>
  <c r="C34" i="74"/>
  <c r="D18" i="74"/>
  <c r="C18" i="74"/>
  <c r="D40" i="74"/>
  <c r="C40" i="74"/>
  <c r="D42" i="74"/>
  <c r="C42" i="74"/>
  <c r="D64" i="74"/>
  <c r="C64" i="74"/>
  <c r="D44" i="74"/>
  <c r="C44" i="74"/>
  <c r="D10" i="74"/>
  <c r="C10" i="74"/>
  <c r="D21" i="74"/>
  <c r="C21" i="74"/>
  <c r="D60" i="74"/>
  <c r="C60" i="74"/>
  <c r="D51" i="74"/>
  <c r="C51" i="74"/>
  <c r="D32" i="74"/>
  <c r="C32" i="74"/>
  <c r="D41" i="74"/>
  <c r="C41" i="74"/>
  <c r="D7" i="74"/>
  <c r="C7" i="74"/>
  <c r="D6" i="74"/>
  <c r="C6" i="74"/>
  <c r="D21" i="73"/>
  <c r="C21" i="73"/>
  <c r="D42" i="73"/>
  <c r="C42" i="73"/>
  <c r="D48" i="73"/>
  <c r="C48" i="73"/>
  <c r="D9" i="73"/>
  <c r="C9" i="73"/>
  <c r="D51" i="73"/>
  <c r="C51" i="73"/>
  <c r="D40" i="73"/>
  <c r="C40" i="73"/>
  <c r="D55" i="73"/>
  <c r="C55" i="73"/>
  <c r="D16" i="73"/>
  <c r="C16" i="73"/>
  <c r="D37" i="73"/>
  <c r="C37" i="73"/>
  <c r="D8" i="73"/>
  <c r="C8" i="73"/>
  <c r="D50" i="73"/>
  <c r="C50" i="73"/>
  <c r="D12" i="73"/>
  <c r="C12" i="73"/>
  <c r="D35" i="73"/>
  <c r="C35" i="73"/>
  <c r="D44" i="73"/>
  <c r="C44" i="73"/>
  <c r="D17" i="73"/>
  <c r="C17" i="73"/>
  <c r="D6" i="73"/>
  <c r="C6" i="73"/>
  <c r="D18" i="73"/>
  <c r="C18" i="73"/>
  <c r="D36" i="73"/>
  <c r="C36" i="73"/>
  <c r="D46" i="73"/>
  <c r="C46" i="73"/>
  <c r="D29" i="73"/>
  <c r="C29" i="73"/>
  <c r="D49" i="73"/>
  <c r="C49" i="73"/>
  <c r="D52" i="73"/>
  <c r="C52" i="73"/>
  <c r="D53" i="73"/>
  <c r="C53" i="73"/>
  <c r="D45" i="73"/>
  <c r="C45" i="73"/>
  <c r="D33" i="73"/>
  <c r="C33" i="73"/>
  <c r="D47" i="73"/>
  <c r="C47" i="73"/>
  <c r="D13" i="73"/>
  <c r="C13" i="73"/>
  <c r="D41" i="73"/>
  <c r="C41" i="73"/>
  <c r="D20" i="73"/>
  <c r="C20" i="73"/>
  <c r="D31" i="73"/>
  <c r="C31" i="73"/>
  <c r="D19" i="73"/>
  <c r="C19" i="73"/>
  <c r="D30" i="73"/>
  <c r="C30" i="73"/>
  <c r="D25" i="73"/>
  <c r="C25" i="73"/>
  <c r="D23" i="73"/>
  <c r="C23" i="73"/>
  <c r="D10" i="73"/>
  <c r="C10" i="73"/>
  <c r="D28" i="73"/>
  <c r="C28" i="73"/>
  <c r="D56" i="73"/>
  <c r="C56" i="73"/>
  <c r="D38" i="73"/>
  <c r="C38" i="73"/>
  <c r="D39" i="73"/>
  <c r="C39" i="73"/>
  <c r="D11" i="73"/>
  <c r="C11" i="73"/>
  <c r="D7" i="73"/>
  <c r="C7" i="73"/>
  <c r="D15" i="73"/>
  <c r="C15" i="73"/>
  <c r="D34" i="73"/>
  <c r="C34" i="73"/>
  <c r="D5" i="73"/>
  <c r="C5" i="73"/>
  <c r="D26" i="73"/>
  <c r="C26" i="73"/>
  <c r="D43" i="73"/>
  <c r="C43" i="73"/>
  <c r="D54" i="73"/>
  <c r="C54" i="73"/>
  <c r="D14" i="73"/>
  <c r="C14" i="73"/>
  <c r="D24" i="73"/>
  <c r="C24" i="73"/>
  <c r="D32" i="73"/>
  <c r="C32" i="73"/>
  <c r="D30" i="72"/>
  <c r="C30" i="72"/>
  <c r="D8" i="72"/>
  <c r="C8" i="72"/>
  <c r="D56" i="72"/>
  <c r="C56" i="72"/>
  <c r="D65" i="72"/>
  <c r="C65" i="72"/>
  <c r="D42" i="72"/>
  <c r="C42" i="72"/>
  <c r="D40" i="72"/>
  <c r="C40" i="72"/>
  <c r="D54" i="72"/>
  <c r="C54" i="72"/>
  <c r="D29" i="72"/>
  <c r="C29" i="72"/>
  <c r="D7" i="72"/>
  <c r="C7" i="72"/>
  <c r="D41" i="72"/>
  <c r="C41" i="72"/>
  <c r="D24" i="72"/>
  <c r="C24" i="72"/>
  <c r="D26" i="72"/>
  <c r="C26" i="72"/>
  <c r="D37" i="72"/>
  <c r="C37" i="72"/>
  <c r="D47" i="72"/>
  <c r="C47" i="72"/>
  <c r="D6" i="72"/>
  <c r="C6" i="72"/>
  <c r="D14" i="72"/>
  <c r="C14" i="72"/>
  <c r="D67" i="72"/>
  <c r="C67" i="72"/>
  <c r="D48" i="72"/>
  <c r="C48" i="72"/>
  <c r="D23" i="72"/>
  <c r="C23" i="72"/>
  <c r="D5" i="72"/>
  <c r="C5" i="72"/>
  <c r="D20" i="72"/>
  <c r="C20" i="72"/>
  <c r="D64" i="72"/>
  <c r="C64" i="72"/>
  <c r="D46" i="72"/>
  <c r="C46" i="72"/>
  <c r="D58" i="72"/>
  <c r="C58" i="72"/>
  <c r="D15" i="72"/>
  <c r="C15" i="72"/>
  <c r="D22" i="72"/>
  <c r="C22" i="72"/>
  <c r="D27" i="72"/>
  <c r="C27" i="72"/>
  <c r="D21" i="72"/>
  <c r="C21" i="72"/>
  <c r="D52" i="72"/>
  <c r="C52" i="72"/>
  <c r="D32" i="72"/>
  <c r="C32" i="72"/>
  <c r="D9" i="72"/>
  <c r="C9" i="72"/>
  <c r="D53" i="72"/>
  <c r="C53" i="72"/>
  <c r="D59" i="72"/>
  <c r="C59" i="72"/>
  <c r="D44" i="72"/>
  <c r="C44" i="72"/>
  <c r="D61" i="72"/>
  <c r="C61" i="72"/>
  <c r="D36" i="72"/>
  <c r="C36" i="72"/>
  <c r="D12" i="72"/>
  <c r="C12" i="72"/>
  <c r="D35" i="72"/>
  <c r="C35" i="72"/>
  <c r="D55" i="72"/>
  <c r="C55" i="72"/>
  <c r="D33" i="72"/>
  <c r="C33" i="72"/>
  <c r="D66" i="72"/>
  <c r="C66" i="72"/>
  <c r="D10" i="72"/>
  <c r="C10" i="72"/>
  <c r="D51" i="72"/>
  <c r="C51" i="72"/>
  <c r="D49" i="72"/>
  <c r="C49" i="72"/>
  <c r="D34" i="72"/>
  <c r="C34" i="72"/>
  <c r="D38" i="72"/>
  <c r="C38" i="72"/>
  <c r="D11" i="72"/>
  <c r="C11" i="72"/>
  <c r="D25" i="72"/>
  <c r="C25" i="72"/>
  <c r="D43" i="72"/>
  <c r="C43" i="72"/>
  <c r="D62" i="72"/>
  <c r="C62" i="72"/>
  <c r="D43" i="71"/>
  <c r="C43" i="71"/>
  <c r="D55" i="71"/>
  <c r="C55" i="71"/>
  <c r="D51" i="71"/>
  <c r="C51" i="71"/>
  <c r="D61" i="71"/>
  <c r="C61" i="71"/>
  <c r="D53" i="71"/>
  <c r="C53" i="71"/>
  <c r="D46" i="71"/>
  <c r="C46" i="71"/>
  <c r="D30" i="71"/>
  <c r="C30" i="71"/>
  <c r="D8" i="71"/>
  <c r="C8" i="71"/>
  <c r="D29" i="71"/>
  <c r="C29" i="71"/>
  <c r="D35" i="71"/>
  <c r="C35" i="71"/>
  <c r="D45" i="71"/>
  <c r="C45" i="71"/>
  <c r="D58" i="71"/>
  <c r="C58" i="71"/>
  <c r="D19" i="71"/>
  <c r="C19" i="71"/>
  <c r="D12" i="71"/>
  <c r="C12" i="71"/>
  <c r="D39" i="71"/>
  <c r="C39" i="71"/>
  <c r="D21" i="71"/>
  <c r="C21" i="71"/>
  <c r="D64" i="71"/>
  <c r="C64" i="71"/>
  <c r="D28" i="71"/>
  <c r="C28" i="71"/>
  <c r="D42" i="71"/>
  <c r="C42" i="71"/>
  <c r="D37" i="71"/>
  <c r="C37" i="71"/>
  <c r="D7" i="71"/>
  <c r="C7" i="71"/>
  <c r="D63" i="71"/>
  <c r="C63" i="71"/>
  <c r="D14" i="71"/>
  <c r="C14" i="71"/>
  <c r="D50" i="71"/>
  <c r="C50" i="71"/>
  <c r="D11" i="71"/>
  <c r="C11" i="71"/>
  <c r="D48" i="71"/>
  <c r="C48" i="71"/>
  <c r="D32" i="71"/>
  <c r="C32" i="71"/>
  <c r="D59" i="71"/>
  <c r="C59" i="71"/>
  <c r="D25" i="71"/>
  <c r="C25" i="71"/>
  <c r="D60" i="71"/>
  <c r="C60" i="71"/>
  <c r="D26" i="71"/>
  <c r="C26" i="71"/>
  <c r="D44" i="71"/>
  <c r="C44" i="71"/>
  <c r="D41" i="71"/>
  <c r="C41" i="71"/>
  <c r="D40" i="71"/>
  <c r="C40" i="71"/>
  <c r="D22" i="71"/>
  <c r="C22" i="71"/>
  <c r="D31" i="71"/>
  <c r="C31" i="71"/>
  <c r="D5" i="71"/>
  <c r="C5" i="71"/>
  <c r="D17" i="71"/>
  <c r="C17" i="71"/>
  <c r="D23" i="71"/>
  <c r="C23" i="71"/>
  <c r="D54" i="71"/>
  <c r="C54" i="71"/>
  <c r="D49" i="71"/>
  <c r="C49" i="71"/>
  <c r="D16" i="71"/>
  <c r="C16" i="71"/>
  <c r="D20" i="71"/>
  <c r="C20" i="71"/>
  <c r="D34" i="71"/>
  <c r="C34" i="71"/>
  <c r="D33" i="71"/>
  <c r="C33" i="71"/>
  <c r="D62" i="71"/>
  <c r="C62" i="71"/>
  <c r="D65" i="71"/>
  <c r="C65" i="71"/>
  <c r="D15" i="71"/>
  <c r="C15" i="71"/>
  <c r="D18" i="71"/>
  <c r="C18" i="71"/>
  <c r="D38" i="71"/>
  <c r="C38" i="71"/>
  <c r="D11" i="70" l="1"/>
  <c r="C11" i="70"/>
  <c r="D18" i="70"/>
  <c r="C18" i="70"/>
  <c r="D51" i="70"/>
  <c r="C51" i="70"/>
  <c r="D12" i="70"/>
  <c r="C12" i="70"/>
  <c r="D47" i="70"/>
  <c r="C47" i="70"/>
  <c r="D24" i="70"/>
  <c r="C24" i="70"/>
  <c r="D36" i="70"/>
  <c r="C36" i="70"/>
  <c r="D22" i="70"/>
  <c r="C22" i="70"/>
  <c r="D44" i="70"/>
  <c r="C44" i="70"/>
  <c r="D14" i="70"/>
  <c r="C14" i="70"/>
  <c r="D13" i="70"/>
  <c r="C13" i="70"/>
  <c r="D15" i="70"/>
  <c r="C15" i="70"/>
  <c r="D52" i="70"/>
  <c r="C52" i="70"/>
  <c r="D26" i="70"/>
  <c r="C26" i="70"/>
  <c r="D29" i="70"/>
  <c r="C29" i="70"/>
  <c r="D8" i="70"/>
  <c r="C8" i="70"/>
  <c r="D37" i="70"/>
  <c r="C37" i="70"/>
  <c r="D6" i="70"/>
  <c r="C6" i="70"/>
  <c r="D46" i="70"/>
  <c r="C46" i="70"/>
  <c r="D25" i="70"/>
  <c r="C25" i="70"/>
  <c r="D49" i="70"/>
  <c r="C49" i="70"/>
  <c r="D7" i="70"/>
  <c r="C7" i="70"/>
  <c r="D28" i="70"/>
  <c r="C28" i="70"/>
  <c r="D19" i="70"/>
  <c r="C19" i="70"/>
  <c r="D27" i="70"/>
  <c r="C27" i="70"/>
  <c r="D5" i="70"/>
  <c r="C5" i="70"/>
  <c r="D16" i="70"/>
  <c r="C16" i="70"/>
  <c r="D33" i="70"/>
  <c r="C33" i="70"/>
  <c r="D17" i="70"/>
  <c r="C17" i="70"/>
  <c r="D21" i="70"/>
  <c r="C21" i="70"/>
  <c r="D50" i="70"/>
  <c r="C50" i="70"/>
  <c r="D20" i="70"/>
  <c r="C20" i="70"/>
  <c r="D34" i="70"/>
  <c r="C34" i="70"/>
  <c r="D43" i="70"/>
  <c r="C43" i="70"/>
  <c r="D30" i="70"/>
  <c r="C30" i="70"/>
  <c r="D39" i="70"/>
  <c r="C39" i="70"/>
  <c r="D23" i="70"/>
  <c r="C23" i="70"/>
  <c r="D31" i="70"/>
  <c r="C31" i="70"/>
  <c r="D45" i="70"/>
  <c r="C45" i="70"/>
  <c r="D40" i="70"/>
  <c r="C40" i="70"/>
  <c r="D6" i="68"/>
  <c r="C6" i="68"/>
  <c r="D20" i="68"/>
  <c r="C20" i="68"/>
  <c r="D27" i="68"/>
  <c r="C27" i="68"/>
  <c r="D17" i="68"/>
  <c r="C17" i="68"/>
  <c r="D33" i="68"/>
  <c r="C33" i="68"/>
  <c r="D15" i="68"/>
  <c r="C15" i="68"/>
  <c r="D39" i="68"/>
  <c r="C39" i="68"/>
  <c r="D31" i="68"/>
  <c r="C31" i="68"/>
  <c r="D10" i="68"/>
  <c r="C10" i="68"/>
  <c r="D16" i="68"/>
  <c r="C16" i="68"/>
  <c r="D40" i="68"/>
  <c r="C40" i="68"/>
  <c r="D25" i="68"/>
  <c r="C25" i="68"/>
  <c r="D18" i="68"/>
  <c r="C18" i="68"/>
  <c r="D5" i="68"/>
  <c r="C5" i="68"/>
  <c r="D22" i="68"/>
  <c r="C22" i="68"/>
  <c r="D29" i="68"/>
  <c r="C29" i="68"/>
  <c r="D30" i="68"/>
  <c r="C30" i="68"/>
  <c r="D21" i="68"/>
  <c r="C21" i="68"/>
  <c r="D53" i="68"/>
  <c r="C53" i="68"/>
  <c r="D13" i="68"/>
  <c r="C13" i="68"/>
  <c r="D8" i="68"/>
  <c r="C8" i="68"/>
  <c r="D44" i="68"/>
  <c r="C44" i="68"/>
  <c r="D51" i="68"/>
  <c r="C51" i="68"/>
  <c r="D19" i="68"/>
  <c r="C19" i="68"/>
  <c r="D9" i="68"/>
  <c r="C9" i="68"/>
  <c r="D14" i="68"/>
  <c r="C14" i="68"/>
  <c r="D42" i="68"/>
  <c r="C42" i="68"/>
  <c r="D23" i="68"/>
  <c r="C23" i="68"/>
  <c r="D38" i="68"/>
  <c r="C38" i="68"/>
  <c r="D48" i="68"/>
  <c r="C48" i="68"/>
  <c r="D11" i="68"/>
  <c r="C11" i="68"/>
  <c r="D32" i="68"/>
  <c r="C32" i="68"/>
  <c r="D50" i="68"/>
  <c r="C50" i="68"/>
  <c r="D52" i="68"/>
  <c r="C52" i="68"/>
  <c r="D47" i="68"/>
  <c r="C47" i="68"/>
  <c r="D46" i="68"/>
  <c r="C46" i="68"/>
  <c r="D36" i="68"/>
  <c r="C36" i="68"/>
  <c r="D26" i="68"/>
  <c r="C26" i="68"/>
  <c r="D37" i="68"/>
  <c r="C37" i="68"/>
  <c r="D35" i="68"/>
  <c r="C35" i="68"/>
  <c r="D43" i="68"/>
  <c r="C43" i="68"/>
  <c r="D36" i="67"/>
  <c r="C36" i="67"/>
  <c r="D30" i="67"/>
  <c r="C30" i="67"/>
  <c r="D10" i="67"/>
  <c r="C10" i="67"/>
  <c r="D5" i="67"/>
  <c r="C5" i="67"/>
  <c r="D29" i="67"/>
  <c r="C29" i="67"/>
  <c r="D41" i="67"/>
  <c r="C41" i="67"/>
  <c r="D24" i="67"/>
  <c r="C24" i="67"/>
  <c r="D57" i="67"/>
  <c r="C57" i="67"/>
  <c r="D55" i="67"/>
  <c r="C55" i="67"/>
  <c r="D26" i="67"/>
  <c r="C26" i="67"/>
  <c r="D66" i="67"/>
  <c r="C66" i="67"/>
  <c r="D51" i="67"/>
  <c r="C51" i="67"/>
  <c r="D59" i="67"/>
  <c r="C59" i="67"/>
  <c r="D34" i="67"/>
  <c r="C34" i="67"/>
  <c r="D47" i="67"/>
  <c r="C47" i="67"/>
  <c r="D44" i="67"/>
  <c r="C44" i="67"/>
  <c r="D67" i="67"/>
  <c r="C67" i="67"/>
  <c r="D48" i="67"/>
  <c r="C48" i="67"/>
  <c r="D7" i="67"/>
  <c r="C7" i="67"/>
  <c r="D23" i="67"/>
  <c r="C23" i="67"/>
  <c r="D38" i="67"/>
  <c r="C38" i="67"/>
  <c r="D11" i="67"/>
  <c r="C11" i="67"/>
  <c r="D21" i="67"/>
  <c r="C21" i="67"/>
  <c r="D39" i="67"/>
  <c r="C39" i="67"/>
  <c r="D33" i="67"/>
  <c r="C33" i="67"/>
  <c r="D18" i="67"/>
  <c r="C18" i="67"/>
  <c r="D31" i="67"/>
  <c r="C31" i="67"/>
  <c r="D40" i="67"/>
  <c r="C40" i="67"/>
  <c r="D49" i="67"/>
  <c r="C49" i="67"/>
  <c r="D37" i="67"/>
  <c r="C37" i="67"/>
  <c r="D62" i="67"/>
  <c r="C62" i="67"/>
  <c r="D15" i="67"/>
  <c r="C15" i="67"/>
  <c r="D52" i="67"/>
  <c r="C52" i="67"/>
  <c r="D56" i="67"/>
  <c r="C56" i="67"/>
  <c r="D6" i="67"/>
  <c r="C6" i="67"/>
  <c r="D65" i="67"/>
  <c r="C65" i="67"/>
  <c r="D14" i="67"/>
  <c r="C14" i="67"/>
  <c r="D42" i="67"/>
  <c r="C42" i="67"/>
  <c r="D46" i="67"/>
  <c r="C46" i="67"/>
  <c r="D19" i="67"/>
  <c r="C19" i="67"/>
  <c r="D50" i="67"/>
  <c r="C50" i="67"/>
  <c r="D60" i="67"/>
  <c r="C60" i="67"/>
  <c r="D64" i="67"/>
  <c r="C64" i="67"/>
  <c r="D35" i="67"/>
  <c r="C35" i="67"/>
  <c r="D16" i="67"/>
  <c r="C16" i="67"/>
  <c r="D22" i="67"/>
  <c r="C22" i="67"/>
  <c r="D45" i="67"/>
  <c r="C45" i="67"/>
  <c r="D48" i="65"/>
  <c r="C48" i="65"/>
  <c r="D9" i="65"/>
  <c r="C9" i="65"/>
  <c r="D57" i="65"/>
  <c r="C57" i="65"/>
  <c r="D19" i="65"/>
  <c r="C19" i="65"/>
  <c r="D8" i="65"/>
  <c r="C8" i="65"/>
  <c r="D37" i="65"/>
  <c r="C37" i="65"/>
  <c r="D55" i="65"/>
  <c r="C55" i="65"/>
  <c r="D5" i="65"/>
  <c r="C5" i="65"/>
  <c r="D10" i="65"/>
  <c r="C10" i="65"/>
  <c r="D43" i="65"/>
  <c r="C43" i="65"/>
  <c r="D7" i="65"/>
  <c r="C7" i="65"/>
  <c r="D27" i="65"/>
  <c r="C27" i="65"/>
  <c r="D52" i="65"/>
  <c r="C52" i="65"/>
  <c r="D16" i="65"/>
  <c r="C16" i="65"/>
  <c r="D17" i="65"/>
  <c r="C17" i="65"/>
  <c r="D32" i="65"/>
  <c r="C32" i="65"/>
  <c r="D58" i="65"/>
  <c r="C58" i="65"/>
  <c r="D51" i="65"/>
  <c r="C51" i="65"/>
  <c r="D59" i="65"/>
  <c r="C59" i="65"/>
  <c r="D13" i="65"/>
  <c r="C13" i="65"/>
  <c r="D24" i="65"/>
  <c r="C24" i="65"/>
  <c r="D54" i="65"/>
  <c r="C54" i="65"/>
  <c r="D12" i="65"/>
  <c r="C12" i="65"/>
  <c r="D33" i="65"/>
  <c r="C33" i="65"/>
  <c r="D39" i="65"/>
  <c r="C39" i="65"/>
  <c r="D15" i="65"/>
  <c r="C15" i="65"/>
  <c r="D50" i="65"/>
  <c r="C50" i="65"/>
  <c r="D42" i="65"/>
  <c r="C42" i="65"/>
  <c r="D40" i="65"/>
  <c r="C40" i="65"/>
  <c r="D56" i="65"/>
  <c r="C56" i="65"/>
  <c r="D26" i="65"/>
  <c r="C26" i="65"/>
  <c r="D29" i="65"/>
  <c r="C29" i="65"/>
  <c r="D41" i="65"/>
  <c r="C41" i="65"/>
  <c r="D53" i="65"/>
  <c r="C53" i="65"/>
  <c r="D22" i="65"/>
  <c r="C22" i="65"/>
  <c r="D34" i="65"/>
  <c r="C34" i="65"/>
  <c r="D60" i="65"/>
  <c r="C60" i="65"/>
  <c r="D31" i="65"/>
  <c r="C31" i="65"/>
  <c r="D30" i="65"/>
  <c r="C30" i="65"/>
  <c r="D35" i="65"/>
  <c r="C35" i="65"/>
  <c r="D49" i="65"/>
  <c r="C49" i="65"/>
  <c r="D46" i="65"/>
  <c r="C46" i="65"/>
  <c r="D21" i="65"/>
  <c r="C21" i="65"/>
  <c r="D6" i="65"/>
  <c r="C6" i="65"/>
  <c r="D47" i="65"/>
  <c r="C47" i="65"/>
  <c r="D59" i="64"/>
  <c r="C59" i="64"/>
  <c r="D33" i="64"/>
  <c r="C33" i="64"/>
  <c r="D23" i="64"/>
  <c r="C23" i="64"/>
  <c r="D6" i="64"/>
  <c r="C6" i="64"/>
  <c r="D30" i="64"/>
  <c r="C30" i="64"/>
  <c r="D31" i="64"/>
  <c r="C31" i="64"/>
  <c r="D56" i="64"/>
  <c r="C56" i="64"/>
  <c r="D53" i="64"/>
  <c r="C53" i="64"/>
  <c r="D46" i="64"/>
  <c r="C46" i="64"/>
  <c r="D10" i="64"/>
  <c r="C10" i="64"/>
  <c r="D60" i="64"/>
  <c r="C60" i="64"/>
  <c r="D34" i="64"/>
  <c r="C34" i="64"/>
  <c r="D35" i="64"/>
  <c r="C35" i="64"/>
  <c r="D16" i="64"/>
  <c r="C16" i="64"/>
  <c r="D12" i="64"/>
  <c r="C12" i="64"/>
  <c r="D19" i="64"/>
  <c r="C19" i="64"/>
  <c r="D11" i="64"/>
  <c r="C11" i="64"/>
  <c r="D13" i="64"/>
  <c r="C13" i="64"/>
  <c r="D61" i="64"/>
  <c r="C61" i="64"/>
  <c r="D21" i="64"/>
  <c r="C21" i="64"/>
  <c r="D29" i="64"/>
  <c r="C29" i="64"/>
  <c r="D17" i="64"/>
  <c r="C17" i="64"/>
  <c r="D38" i="64"/>
  <c r="C38" i="64"/>
  <c r="D47" i="64"/>
  <c r="C47" i="64"/>
  <c r="D28" i="64"/>
  <c r="C28" i="64"/>
  <c r="D36" i="64"/>
  <c r="C36" i="64"/>
  <c r="D54" i="64"/>
  <c r="C54" i="64"/>
  <c r="D63" i="64"/>
  <c r="C63" i="64"/>
  <c r="D65" i="64"/>
  <c r="C65" i="64"/>
  <c r="D7" i="64"/>
  <c r="C7" i="64"/>
  <c r="D57" i="64"/>
  <c r="C57" i="64"/>
  <c r="D20" i="64"/>
  <c r="C20" i="64"/>
  <c r="D42" i="64"/>
  <c r="C42" i="64"/>
  <c r="D39" i="64"/>
  <c r="C39" i="64"/>
  <c r="D44" i="64"/>
  <c r="C44" i="64"/>
  <c r="D5" i="64"/>
  <c r="C5" i="64"/>
  <c r="D18" i="64"/>
  <c r="C18" i="64"/>
  <c r="D27" i="64"/>
  <c r="C27" i="64"/>
  <c r="D43" i="64"/>
  <c r="C43" i="64"/>
  <c r="D64" i="64"/>
  <c r="C64" i="64"/>
  <c r="D49" i="64"/>
  <c r="C49" i="64"/>
  <c r="D25" i="64"/>
  <c r="C25" i="64"/>
  <c r="D66" i="64"/>
  <c r="C66" i="64"/>
  <c r="D14" i="64"/>
  <c r="C14" i="64"/>
  <c r="D45" i="64"/>
  <c r="C45" i="64"/>
  <c r="D8" i="64"/>
  <c r="C8" i="64"/>
  <c r="D22" i="64"/>
  <c r="C22" i="64"/>
  <c r="D40" i="64"/>
  <c r="C40" i="64"/>
  <c r="D24" i="64"/>
  <c r="C24" i="64"/>
  <c r="D51" i="64"/>
  <c r="C51" i="64"/>
  <c r="D41" i="63"/>
  <c r="C41" i="63"/>
  <c r="D14" i="63"/>
  <c r="C14" i="63"/>
  <c r="D15" i="63"/>
  <c r="C15" i="63"/>
  <c r="D60" i="63"/>
  <c r="C60" i="63"/>
  <c r="D62" i="63"/>
  <c r="C62" i="63"/>
  <c r="D36" i="63"/>
  <c r="C36" i="63"/>
  <c r="D63" i="63"/>
  <c r="C63" i="63"/>
  <c r="D53" i="63"/>
  <c r="C53" i="63"/>
  <c r="D23" i="63"/>
  <c r="C23" i="63"/>
  <c r="D70" i="63"/>
  <c r="C70" i="63"/>
  <c r="D68" i="63"/>
  <c r="C68" i="63"/>
  <c r="D33" i="63"/>
  <c r="C33" i="63"/>
  <c r="D59" i="63"/>
  <c r="C59" i="63"/>
  <c r="D52" i="63"/>
  <c r="C52" i="63"/>
  <c r="D48" i="63"/>
  <c r="C48" i="63"/>
  <c r="D58" i="63"/>
  <c r="C58" i="63"/>
  <c r="D8" i="63"/>
  <c r="C8" i="63"/>
  <c r="D12" i="63"/>
  <c r="C12" i="63"/>
  <c r="D30" i="63"/>
  <c r="C30" i="63"/>
  <c r="D27" i="63"/>
  <c r="C27" i="63"/>
  <c r="D46" i="63"/>
  <c r="C46" i="63"/>
  <c r="D25" i="63"/>
  <c r="C25" i="63"/>
  <c r="D18" i="63"/>
  <c r="C18" i="63"/>
  <c r="D42" i="63"/>
  <c r="C42" i="63"/>
  <c r="D50" i="63"/>
  <c r="C50" i="63"/>
  <c r="D37" i="63"/>
  <c r="C37" i="63"/>
  <c r="D31" i="63"/>
  <c r="C31" i="63"/>
  <c r="D64" i="63"/>
  <c r="C64" i="63"/>
  <c r="D38" i="63"/>
  <c r="C38" i="63"/>
  <c r="D29" i="63"/>
  <c r="C29" i="63"/>
  <c r="D5" i="63"/>
  <c r="C5" i="63"/>
  <c r="D39" i="63"/>
  <c r="C39" i="63"/>
  <c r="D19" i="63"/>
  <c r="C19" i="63"/>
  <c r="D45" i="63"/>
  <c r="C45" i="63"/>
  <c r="D35" i="63"/>
  <c r="C35" i="63"/>
  <c r="D54" i="63"/>
  <c r="C54" i="63"/>
  <c r="D13" i="63"/>
  <c r="C13" i="63"/>
  <c r="D73" i="63"/>
  <c r="C73" i="63"/>
  <c r="D55" i="63"/>
  <c r="C55" i="63"/>
  <c r="D57" i="63"/>
  <c r="C57" i="63"/>
  <c r="D28" i="63"/>
  <c r="C28" i="63"/>
  <c r="D17" i="63"/>
  <c r="C17" i="63"/>
  <c r="D51" i="63"/>
  <c r="C51" i="63"/>
  <c r="D61" i="63"/>
  <c r="C61" i="63"/>
  <c r="D24" i="63"/>
  <c r="C24" i="63"/>
  <c r="D16" i="63"/>
  <c r="C16" i="63"/>
  <c r="D69" i="63"/>
  <c r="C69" i="63"/>
  <c r="D52" i="62"/>
  <c r="C52" i="62"/>
  <c r="D30" i="62"/>
  <c r="C30" i="62"/>
  <c r="D38" i="62"/>
  <c r="C38" i="62"/>
  <c r="D19" i="62"/>
  <c r="C19" i="62"/>
  <c r="D23" i="62"/>
  <c r="C23" i="62"/>
  <c r="D28" i="62"/>
  <c r="C28" i="62"/>
  <c r="D12" i="62"/>
  <c r="C12" i="62"/>
  <c r="D21" i="62"/>
  <c r="C21" i="62"/>
  <c r="D24" i="62"/>
  <c r="C24" i="62"/>
  <c r="D49" i="62"/>
  <c r="C49" i="62"/>
  <c r="D6" i="62"/>
  <c r="C6" i="62"/>
  <c r="D33" i="62"/>
  <c r="C33" i="62"/>
  <c r="D7" i="62"/>
  <c r="C7" i="62"/>
  <c r="D5" i="62"/>
  <c r="C5" i="62"/>
  <c r="D18" i="62"/>
  <c r="C18" i="62"/>
  <c r="D41" i="62"/>
  <c r="C41" i="62"/>
  <c r="D31" i="62"/>
  <c r="C31" i="62"/>
  <c r="D9" i="62"/>
  <c r="C9" i="62"/>
  <c r="D40" i="62"/>
  <c r="C40" i="62"/>
  <c r="D43" i="62"/>
  <c r="C43" i="62"/>
  <c r="D20" i="62"/>
  <c r="C20" i="62"/>
  <c r="D32" i="62"/>
  <c r="C32" i="62"/>
  <c r="D50" i="62"/>
  <c r="C50" i="62"/>
  <c r="D14" i="62"/>
  <c r="C14" i="62"/>
  <c r="D11" i="62"/>
  <c r="C11" i="62"/>
  <c r="D27" i="62"/>
  <c r="C27" i="62"/>
  <c r="D42" i="62"/>
  <c r="C42" i="62"/>
  <c r="D10" i="62"/>
  <c r="C10" i="62"/>
  <c r="D44" i="62"/>
  <c r="C44" i="62"/>
  <c r="D13" i="62"/>
  <c r="C13" i="62"/>
  <c r="D34" i="62"/>
  <c r="C34" i="62"/>
  <c r="D15" i="62"/>
  <c r="C15" i="62"/>
  <c r="D22" i="62"/>
  <c r="C22" i="62"/>
  <c r="D16" i="62"/>
  <c r="C16" i="62"/>
  <c r="D26" i="62"/>
  <c r="C26" i="62"/>
  <c r="D39" i="62"/>
  <c r="C39" i="62"/>
  <c r="D46" i="62"/>
  <c r="C46" i="62"/>
  <c r="D17" i="62"/>
  <c r="C17" i="62"/>
  <c r="D29" i="62"/>
  <c r="C29" i="62"/>
  <c r="D8" i="62"/>
  <c r="C8" i="62"/>
  <c r="D48" i="62"/>
  <c r="C48" i="62"/>
  <c r="D47" i="62"/>
  <c r="C47" i="62"/>
  <c r="D35" i="62"/>
  <c r="C35" i="62"/>
  <c r="D37" i="62"/>
  <c r="C37" i="62"/>
  <c r="D45" i="62"/>
  <c r="C45" i="62"/>
  <c r="D51" i="62"/>
  <c r="C51" i="62"/>
  <c r="D36" i="62"/>
  <c r="C36" i="62"/>
  <c r="D25" i="62"/>
  <c r="C25" i="62"/>
  <c r="D36" i="61"/>
  <c r="C36" i="61"/>
  <c r="D39" i="61"/>
  <c r="C39" i="61"/>
  <c r="D28" i="61"/>
  <c r="C28" i="61"/>
  <c r="D64" i="61"/>
  <c r="C64" i="61"/>
  <c r="D46" i="61"/>
  <c r="C46" i="61"/>
  <c r="D12" i="61"/>
  <c r="C12" i="61"/>
  <c r="D65" i="61"/>
  <c r="C65" i="61"/>
  <c r="D54" i="61"/>
  <c r="C54" i="61"/>
  <c r="D26" i="61"/>
  <c r="C26" i="61"/>
  <c r="D47" i="61"/>
  <c r="C47" i="61"/>
  <c r="D29" i="61"/>
  <c r="C29" i="61"/>
  <c r="D20" i="61"/>
  <c r="C20" i="61"/>
  <c r="D56" i="61"/>
  <c r="C56" i="61"/>
  <c r="D41" i="61"/>
  <c r="C41" i="61"/>
  <c r="D50" i="61"/>
  <c r="C50" i="61"/>
  <c r="D40" i="61"/>
  <c r="C40" i="61"/>
  <c r="D38" i="61"/>
  <c r="C38" i="61"/>
  <c r="D6" i="61"/>
  <c r="C6" i="61"/>
  <c r="D62" i="61"/>
  <c r="C62" i="61"/>
  <c r="D37" i="61"/>
  <c r="C37" i="61"/>
  <c r="D60" i="61"/>
  <c r="C60" i="61"/>
  <c r="D15" i="61"/>
  <c r="C15" i="61"/>
  <c r="D49" i="61"/>
  <c r="C49" i="61"/>
  <c r="D25" i="61"/>
  <c r="C25" i="61"/>
  <c r="D58" i="61"/>
  <c r="C58" i="61"/>
  <c r="D9" i="61"/>
  <c r="C9" i="61"/>
  <c r="D14" i="61"/>
  <c r="C14" i="61"/>
  <c r="D8" i="61"/>
  <c r="C8" i="61"/>
  <c r="D16" i="61"/>
  <c r="C16" i="61"/>
  <c r="D52" i="61"/>
  <c r="C52" i="61"/>
  <c r="D5" i="61"/>
  <c r="C5" i="61"/>
  <c r="D27" i="61"/>
  <c r="C27" i="61"/>
  <c r="D11" i="61"/>
  <c r="C11" i="61"/>
  <c r="D66" i="61"/>
  <c r="C66" i="61"/>
  <c r="D59" i="61"/>
  <c r="C59" i="61"/>
  <c r="D61" i="61"/>
  <c r="C61" i="61"/>
  <c r="D33" i="61"/>
  <c r="C33" i="61"/>
  <c r="D57" i="61"/>
  <c r="C57" i="61"/>
  <c r="D32" i="61"/>
  <c r="C32" i="61"/>
  <c r="D24" i="61"/>
  <c r="C24" i="61"/>
  <c r="D43" i="61"/>
  <c r="C43" i="61"/>
  <c r="D21" i="61"/>
  <c r="C21" i="61"/>
  <c r="D35" i="61"/>
  <c r="C35" i="61"/>
  <c r="D34" i="61"/>
  <c r="C34" i="61"/>
  <c r="D42" i="61"/>
  <c r="C42" i="61"/>
  <c r="D44" i="61"/>
  <c r="C44" i="61"/>
  <c r="D10" i="61"/>
  <c r="C10" i="61"/>
  <c r="D9" i="60"/>
  <c r="C9" i="60"/>
  <c r="D45" i="60"/>
  <c r="C45" i="60"/>
  <c r="D24" i="60"/>
  <c r="C24" i="60"/>
  <c r="D54" i="60"/>
  <c r="C54" i="60"/>
  <c r="D29" i="60"/>
  <c r="C29" i="60"/>
  <c r="D48" i="60"/>
  <c r="C48" i="60"/>
  <c r="D41" i="60"/>
  <c r="C41" i="60"/>
  <c r="D37" i="60"/>
  <c r="C37" i="60"/>
  <c r="D47" i="60"/>
  <c r="C47" i="60"/>
  <c r="D25" i="60"/>
  <c r="C25" i="60"/>
  <c r="D10" i="60"/>
  <c r="C10" i="60"/>
  <c r="D33" i="60"/>
  <c r="C33" i="60"/>
  <c r="D61" i="60"/>
  <c r="C61" i="60"/>
  <c r="D55" i="60"/>
  <c r="C55" i="60"/>
  <c r="D36" i="60"/>
  <c r="C36" i="60"/>
  <c r="D58" i="60"/>
  <c r="C58" i="60"/>
  <c r="D38" i="60"/>
  <c r="C38" i="60"/>
  <c r="D30" i="60"/>
  <c r="C30" i="60"/>
  <c r="D18" i="60"/>
  <c r="C18" i="60"/>
  <c r="D59" i="60"/>
  <c r="C59" i="60"/>
  <c r="D17" i="60"/>
  <c r="C17" i="60"/>
  <c r="D39" i="60"/>
  <c r="C39" i="60"/>
  <c r="D62" i="60"/>
  <c r="C62" i="60"/>
  <c r="D60" i="60"/>
  <c r="C60" i="60"/>
  <c r="D8" i="60"/>
  <c r="C8" i="60"/>
  <c r="D6" i="60"/>
  <c r="C6" i="60"/>
  <c r="D32" i="60"/>
  <c r="C32" i="60"/>
  <c r="D42" i="60"/>
  <c r="C42" i="60"/>
  <c r="D27" i="60"/>
  <c r="C27" i="60"/>
  <c r="D31" i="60"/>
  <c r="C31" i="60"/>
  <c r="D28" i="60"/>
  <c r="C28" i="60"/>
  <c r="D40" i="60"/>
  <c r="C40" i="60"/>
  <c r="D52" i="60"/>
  <c r="C52" i="60"/>
  <c r="D13" i="60"/>
  <c r="C13" i="60"/>
  <c r="D12" i="60"/>
  <c r="C12" i="60"/>
  <c r="D14" i="60"/>
  <c r="C14" i="60"/>
  <c r="D11" i="60"/>
  <c r="C11" i="60"/>
  <c r="D23" i="60"/>
  <c r="C23" i="60"/>
  <c r="D51" i="60"/>
  <c r="C51" i="60"/>
  <c r="D56" i="60"/>
  <c r="C56" i="60"/>
  <c r="D57" i="60"/>
  <c r="C57" i="60"/>
  <c r="D22" i="60"/>
  <c r="C22" i="60"/>
  <c r="D46" i="60"/>
  <c r="C46" i="60"/>
  <c r="D44" i="60"/>
  <c r="C44" i="60"/>
  <c r="D50" i="59"/>
  <c r="C50" i="59"/>
  <c r="D49" i="59"/>
  <c r="C49" i="59"/>
  <c r="D48" i="59"/>
  <c r="C48" i="59"/>
  <c r="D47" i="59"/>
  <c r="C47" i="59"/>
  <c r="D14" i="59"/>
  <c r="C14" i="59"/>
  <c r="D26" i="59"/>
  <c r="C26" i="59"/>
  <c r="D11" i="59"/>
  <c r="C11" i="59"/>
  <c r="D21" i="59"/>
  <c r="C21" i="59"/>
  <c r="D45" i="59"/>
  <c r="C45" i="59"/>
  <c r="D33" i="59"/>
  <c r="C33" i="59"/>
  <c r="D36" i="59"/>
  <c r="C36" i="59"/>
  <c r="D10" i="59"/>
  <c r="C10" i="59"/>
  <c r="D6" i="59"/>
  <c r="C6" i="59"/>
  <c r="D20" i="59"/>
  <c r="C20" i="59"/>
  <c r="D31" i="59"/>
  <c r="C31" i="59"/>
  <c r="D7" i="59"/>
  <c r="C7" i="59"/>
  <c r="D32" i="59"/>
  <c r="C32" i="59"/>
  <c r="D9" i="59"/>
  <c r="C9" i="59"/>
  <c r="D42" i="59"/>
  <c r="C42" i="59"/>
  <c r="D15" i="59"/>
  <c r="C15" i="59"/>
  <c r="D25" i="59"/>
  <c r="C25" i="59"/>
  <c r="D30" i="59"/>
  <c r="C30" i="59"/>
  <c r="D23" i="59"/>
  <c r="C23" i="59"/>
  <c r="D29" i="59"/>
  <c r="C29" i="59"/>
  <c r="D16" i="59"/>
  <c r="C16" i="59"/>
  <c r="D43" i="59"/>
  <c r="C43" i="59"/>
  <c r="D12" i="59"/>
  <c r="C12" i="59"/>
  <c r="D35" i="59"/>
  <c r="C35" i="59"/>
  <c r="D44" i="59"/>
  <c r="C44" i="59"/>
  <c r="D17" i="59"/>
  <c r="C17" i="59"/>
  <c r="D24" i="59"/>
  <c r="C24" i="59"/>
  <c r="D39" i="59"/>
  <c r="C39" i="59"/>
  <c r="D13" i="59"/>
  <c r="C13" i="59"/>
  <c r="D28" i="59"/>
  <c r="C28" i="59"/>
  <c r="D19" i="59"/>
  <c r="C19" i="59"/>
  <c r="D34" i="59"/>
  <c r="C34" i="59"/>
  <c r="D5" i="59"/>
  <c r="C5" i="59"/>
  <c r="D22" i="59"/>
  <c r="C22" i="59"/>
  <c r="D18" i="59"/>
  <c r="C18" i="59"/>
  <c r="D37" i="59"/>
  <c r="C37" i="59"/>
  <c r="D40" i="59"/>
  <c r="C40" i="59"/>
  <c r="D38" i="59"/>
  <c r="C38" i="59"/>
  <c r="D41" i="59"/>
  <c r="C41" i="59"/>
  <c r="D8" i="59"/>
  <c r="C8" i="59"/>
  <c r="D46" i="59"/>
  <c r="C46" i="59"/>
  <c r="D27" i="59"/>
  <c r="C27" i="59"/>
  <c r="D53" i="58"/>
  <c r="C53" i="58"/>
  <c r="D52" i="58"/>
  <c r="C52" i="58"/>
  <c r="D51" i="58"/>
  <c r="C51" i="58"/>
  <c r="D50" i="58"/>
  <c r="C50" i="58"/>
  <c r="D49" i="58"/>
  <c r="C49" i="58"/>
  <c r="D48" i="58"/>
  <c r="C48" i="58"/>
  <c r="D47" i="58"/>
  <c r="C47" i="58"/>
  <c r="D46" i="58"/>
  <c r="C46" i="58"/>
  <c r="D45" i="58"/>
  <c r="C45" i="58"/>
  <c r="D44" i="58"/>
  <c r="C44" i="58"/>
  <c r="D43" i="58"/>
  <c r="C43" i="58"/>
  <c r="D42" i="58"/>
  <c r="C42" i="58"/>
  <c r="D41" i="58"/>
  <c r="C41" i="58"/>
  <c r="D11" i="58"/>
  <c r="C11" i="58"/>
  <c r="D30" i="58"/>
  <c r="C30" i="58"/>
  <c r="D16" i="58"/>
  <c r="C16" i="58"/>
  <c r="D21" i="58"/>
  <c r="C21" i="58"/>
  <c r="D25" i="58"/>
  <c r="C25" i="58"/>
  <c r="D39" i="58"/>
  <c r="C39" i="58"/>
  <c r="D32" i="58"/>
  <c r="C32" i="58"/>
  <c r="D37" i="58"/>
  <c r="C37" i="58"/>
  <c r="D19" i="58"/>
  <c r="C19" i="58"/>
  <c r="D24" i="58"/>
  <c r="C24" i="58"/>
  <c r="D23" i="58"/>
  <c r="C23" i="58"/>
  <c r="D31" i="58"/>
  <c r="C31" i="58"/>
  <c r="D26" i="58"/>
  <c r="C26" i="58"/>
  <c r="D28" i="58"/>
  <c r="C28" i="58"/>
  <c r="D27" i="58"/>
  <c r="C27" i="58"/>
  <c r="D22" i="58"/>
  <c r="C22" i="58"/>
  <c r="D14" i="58"/>
  <c r="C14" i="58"/>
  <c r="D13" i="58"/>
  <c r="C13" i="58"/>
  <c r="D12" i="58"/>
  <c r="C12" i="58"/>
  <c r="D10" i="58"/>
  <c r="C10" i="58"/>
  <c r="D40" i="58"/>
  <c r="C40" i="58"/>
  <c r="D35" i="58"/>
  <c r="C35" i="58"/>
  <c r="D6" i="58"/>
  <c r="C6" i="58"/>
  <c r="D8" i="58"/>
  <c r="C8" i="58"/>
  <c r="D34" i="58"/>
  <c r="C34" i="58"/>
  <c r="D20" i="58"/>
  <c r="C20" i="58"/>
  <c r="D15" i="58"/>
  <c r="C15" i="58"/>
  <c r="D18" i="58"/>
  <c r="C18" i="58"/>
  <c r="D7" i="58"/>
  <c r="C7" i="58"/>
  <c r="D38" i="58"/>
  <c r="C38" i="58"/>
  <c r="D17" i="58"/>
  <c r="C17" i="58"/>
  <c r="D5" i="58"/>
  <c r="C5" i="58"/>
  <c r="D9" i="58"/>
  <c r="C9" i="58"/>
  <c r="D29" i="58"/>
  <c r="C29" i="58"/>
  <c r="D36" i="58"/>
  <c r="C36" i="58"/>
  <c r="D33" i="58"/>
  <c r="C33" i="58"/>
  <c r="D51" i="57"/>
  <c r="C51" i="57"/>
  <c r="D31" i="57"/>
  <c r="C31" i="57"/>
  <c r="D44" i="57"/>
  <c r="C44" i="57"/>
  <c r="D16" i="57"/>
  <c r="C16" i="57"/>
  <c r="D43" i="57"/>
  <c r="C43" i="57"/>
  <c r="D14" i="57"/>
  <c r="C14" i="57"/>
  <c r="D36" i="57"/>
  <c r="C36" i="57"/>
  <c r="D13" i="57"/>
  <c r="C13" i="57"/>
  <c r="D53" i="57"/>
  <c r="C53" i="57"/>
  <c r="D6" i="57"/>
  <c r="C6" i="57"/>
  <c r="D23" i="57"/>
  <c r="C23" i="57"/>
  <c r="D39" i="57"/>
  <c r="C39" i="57"/>
  <c r="D46" i="57"/>
  <c r="C46" i="57"/>
  <c r="D49" i="57"/>
  <c r="C49" i="57"/>
  <c r="D21" i="57"/>
  <c r="C21" i="57"/>
  <c r="D35" i="57"/>
  <c r="C35" i="57"/>
  <c r="D57" i="57"/>
  <c r="C57" i="57"/>
  <c r="D5" i="57"/>
  <c r="C5" i="57"/>
  <c r="D8" i="57"/>
  <c r="C8" i="57"/>
  <c r="D20" i="57"/>
  <c r="C20" i="57"/>
  <c r="D42" i="57"/>
  <c r="C42" i="57"/>
  <c r="D10" i="57"/>
  <c r="C10" i="57"/>
  <c r="D7" i="57"/>
  <c r="C7" i="57"/>
  <c r="D38" i="57"/>
  <c r="C38" i="57"/>
  <c r="D30" i="57"/>
  <c r="C30" i="57"/>
  <c r="D25" i="57"/>
  <c r="C25" i="57"/>
  <c r="D19" i="57"/>
  <c r="C19" i="57"/>
  <c r="D48" i="57"/>
  <c r="C48" i="57"/>
  <c r="D24" i="57"/>
  <c r="C24" i="57"/>
  <c r="D12" i="57"/>
  <c r="C12" i="57"/>
  <c r="D11" i="57"/>
  <c r="C11" i="57"/>
  <c r="D28" i="57"/>
  <c r="C28" i="57"/>
  <c r="D17" i="57"/>
  <c r="C17" i="57"/>
  <c r="D40" i="57"/>
  <c r="C40" i="57"/>
  <c r="D56" i="57"/>
  <c r="C56" i="57"/>
  <c r="D58" i="57"/>
  <c r="C58" i="57"/>
  <c r="D59" i="57"/>
  <c r="C59" i="57"/>
  <c r="D47" i="57"/>
  <c r="C47" i="57"/>
  <c r="D52" i="57"/>
  <c r="C52" i="57"/>
  <c r="D26" i="57"/>
  <c r="C26" i="57"/>
  <c r="D50" i="57"/>
  <c r="C50" i="57"/>
  <c r="D60" i="57"/>
  <c r="C60" i="57"/>
  <c r="D43" i="56"/>
  <c r="C43" i="56"/>
  <c r="D19" i="56"/>
  <c r="C19" i="56"/>
  <c r="D16" i="56"/>
  <c r="C16" i="56"/>
  <c r="D47" i="56"/>
  <c r="C47" i="56"/>
  <c r="D37" i="56"/>
  <c r="C37" i="56"/>
  <c r="D21" i="56"/>
  <c r="C21" i="56"/>
  <c r="D45" i="56"/>
  <c r="C45" i="56"/>
  <c r="D42" i="56"/>
  <c r="C42" i="56"/>
  <c r="D26" i="56"/>
  <c r="C26" i="56"/>
  <c r="D13" i="56"/>
  <c r="C13" i="56"/>
  <c r="D35" i="56"/>
  <c r="C35" i="56"/>
  <c r="D20" i="56"/>
  <c r="C20" i="56"/>
  <c r="D11" i="56"/>
  <c r="C11" i="56"/>
  <c r="D10" i="56"/>
  <c r="C10" i="56"/>
  <c r="D23" i="56"/>
  <c r="C23" i="56"/>
  <c r="D28" i="56"/>
  <c r="C28" i="56"/>
  <c r="D27" i="56"/>
  <c r="C27" i="56"/>
  <c r="D30" i="56"/>
  <c r="C30" i="56"/>
  <c r="D39" i="56"/>
  <c r="C39" i="56"/>
  <c r="D29" i="56"/>
  <c r="C29" i="56"/>
  <c r="D14" i="56"/>
  <c r="C14" i="56"/>
  <c r="D24" i="56"/>
  <c r="C24" i="56"/>
  <c r="D33" i="56"/>
  <c r="C33" i="56"/>
  <c r="D6" i="56"/>
  <c r="C6" i="56"/>
  <c r="D8" i="56"/>
  <c r="C8" i="56"/>
  <c r="D18" i="56"/>
  <c r="C18" i="56"/>
  <c r="D34" i="56"/>
  <c r="C34" i="56"/>
  <c r="D17" i="56"/>
  <c r="C17" i="56"/>
  <c r="D38" i="56"/>
  <c r="C38" i="56"/>
  <c r="D48" i="56"/>
  <c r="C48" i="56"/>
  <c r="D41" i="56"/>
  <c r="C41" i="56"/>
  <c r="D9" i="56"/>
  <c r="C9" i="56"/>
  <c r="D31" i="56"/>
  <c r="C31" i="56"/>
  <c r="D36" i="56"/>
  <c r="C36" i="56"/>
  <c r="D46" i="56"/>
  <c r="C46" i="56"/>
  <c r="D44" i="56"/>
  <c r="C44" i="56"/>
  <c r="D49" i="56"/>
  <c r="C49" i="56"/>
  <c r="D25" i="56"/>
  <c r="C25" i="56"/>
  <c r="D5" i="56"/>
  <c r="C5" i="56"/>
  <c r="D7" i="56"/>
  <c r="C7" i="56"/>
  <c r="D32" i="56"/>
  <c r="C32" i="56"/>
  <c r="D15" i="56"/>
  <c r="C15" i="56"/>
  <c r="D22" i="56"/>
  <c r="C22" i="56"/>
  <c r="D12" i="56"/>
  <c r="C12" i="56"/>
  <c r="D40" i="56"/>
  <c r="C40" i="56"/>
  <c r="D20" i="55"/>
  <c r="C20" i="55"/>
  <c r="D12" i="55"/>
  <c r="C12" i="55"/>
  <c r="D22" i="55"/>
  <c r="C22" i="55"/>
  <c r="D19" i="55"/>
  <c r="C19" i="55"/>
  <c r="D23" i="55"/>
  <c r="C23" i="55"/>
  <c r="D32" i="55"/>
  <c r="C32" i="55"/>
  <c r="D18" i="55"/>
  <c r="C18" i="55"/>
  <c r="D29" i="55"/>
  <c r="C29" i="55"/>
  <c r="D17" i="55"/>
  <c r="C17" i="55"/>
  <c r="D8" i="55"/>
  <c r="C8" i="55"/>
  <c r="D36" i="55"/>
  <c r="C36" i="55"/>
  <c r="D11" i="55"/>
  <c r="C11" i="55"/>
  <c r="D14" i="55"/>
  <c r="C14" i="55"/>
  <c r="D53" i="55"/>
  <c r="C53" i="55"/>
  <c r="D10" i="55"/>
  <c r="C10" i="55"/>
  <c r="D41" i="55"/>
  <c r="C41" i="55"/>
  <c r="D40" i="55"/>
  <c r="C40" i="55"/>
  <c r="D15" i="55"/>
  <c r="C15" i="55"/>
  <c r="D55" i="55"/>
  <c r="C55" i="55"/>
  <c r="D7" i="55"/>
  <c r="C7" i="55"/>
  <c r="D54" i="55"/>
  <c r="C54" i="55"/>
  <c r="D21" i="55"/>
  <c r="C21" i="55"/>
  <c r="D6" i="55"/>
  <c r="C6" i="55"/>
  <c r="D5" i="55"/>
  <c r="C5" i="55"/>
  <c r="D16" i="55"/>
  <c r="C16" i="55"/>
  <c r="D9" i="55"/>
  <c r="C9" i="55"/>
  <c r="D50" i="55"/>
  <c r="C50" i="55"/>
  <c r="D44" i="55"/>
  <c r="C44" i="55"/>
  <c r="D13" i="55"/>
  <c r="C13" i="55"/>
  <c r="C47" i="28" l="1"/>
  <c r="D47" i="28"/>
  <c r="C40" i="28"/>
  <c r="D40" i="28"/>
  <c r="C37" i="28"/>
  <c r="D37" i="28"/>
  <c r="C54" i="28"/>
  <c r="D54" i="28"/>
  <c r="C49" i="28"/>
  <c r="D49" i="28"/>
  <c r="C60" i="28"/>
  <c r="D60" i="28"/>
  <c r="C39" i="28"/>
  <c r="D39" i="28"/>
  <c r="C38" i="28"/>
  <c r="D38" i="28"/>
  <c r="C42" i="28"/>
  <c r="D42" i="28"/>
  <c r="C52" i="28"/>
  <c r="D52" i="28"/>
  <c r="C51" i="28"/>
  <c r="D51" i="28"/>
  <c r="C41" i="28"/>
  <c r="D41" i="28"/>
  <c r="C55" i="28"/>
  <c r="D55" i="28"/>
</calcChain>
</file>

<file path=xl/sharedStrings.xml><?xml version="1.0" encoding="utf-8"?>
<sst xmlns="http://schemas.openxmlformats.org/spreadsheetml/2006/main" count="6588" uniqueCount="543">
  <si>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</si>
  <si>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</si>
  <si>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</si>
  <si>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</si>
  <si>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</si>
  <si>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</si>
  <si>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</si>
  <si>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</si>
  <si>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</si>
  <si>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</si>
  <si>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</si>
  <si>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</si>
  <si>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</si>
  <si>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Douglas dos Santos</t>
  </si>
  <si>
    <t>Ricardo Pereira de Souza ( CINTHIA)</t>
  </si>
  <si>
    <t>CONTAGEM</t>
  </si>
  <si>
    <t>Selma Maria Pereira dos Santos</t>
  </si>
  <si>
    <t>Toni Ricardo dos Prazeres</t>
  </si>
  <si>
    <t>Ailson Rodrigues dos Santos</t>
  </si>
  <si>
    <t>Kelen Amaral Lopes</t>
  </si>
  <si>
    <t>Robert Rangel Cardoso dos Santos Dias</t>
  </si>
  <si>
    <t>Marcos David de Jesus Souza</t>
  </si>
  <si>
    <t>Juliana Lina de Freitas</t>
  </si>
  <si>
    <t>Carla Aparecida da Silva Rodrigues</t>
  </si>
  <si>
    <t>Breno Lucas Mendes Lopes</t>
  </si>
  <si>
    <t>Manhã</t>
  </si>
  <si>
    <t>Tarde</t>
  </si>
  <si>
    <t>Contagem</t>
  </si>
  <si>
    <t>LISTA USUARIOS</t>
  </si>
  <si>
    <t xml:space="preserve">Data  </t>
  </si>
  <si>
    <t xml:space="preserve">  Período: ____________________________________     Responsável: ___________________________________</t>
  </si>
  <si>
    <t>Antonio Carlos da Cunha</t>
  </si>
  <si>
    <t>Celso Marcos Barbosa</t>
  </si>
  <si>
    <t>Cristiano Ferreira do Amaral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</si>
  <si>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</si>
  <si>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</si>
  <si>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</si>
  <si>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</si>
  <si>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</si>
  <si>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</si>
  <si>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</si>
  <si>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Resenildo Santos de Jesus</t>
  </si>
  <si>
    <t>Wendel Ferreira de Carvalho</t>
  </si>
  <si>
    <t>Ana Maria de Oliveira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</si>
  <si>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</si>
  <si>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</si>
  <si>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</si>
  <si>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</si>
  <si>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</si>
  <si>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</si>
  <si>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</si>
  <si>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David de Oliveira Silva</t>
  </si>
  <si>
    <t>Guilherme Garofo Costa</t>
  </si>
  <si>
    <t>Isabela Linda Alves Barroso</t>
  </si>
  <si>
    <t>Ronaldo Ricardo de Carvalho</t>
  </si>
  <si>
    <t>Wilter de Souza Correia</t>
  </si>
  <si>
    <t>Alexandre Ferreira de Souza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</si>
  <si>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</si>
  <si>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</si>
  <si>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</si>
  <si>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</si>
  <si>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</si>
  <si>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</si>
  <si>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Leandro da Carvalho</t>
  </si>
  <si>
    <t>Marcelo Rodrigues Dutra</t>
  </si>
  <si>
    <t>Marcos Rogerio Naia</t>
  </si>
  <si>
    <t>Paulo Beto da Silva</t>
  </si>
  <si>
    <t>Valdir Antonio Fazendeiro Filho</t>
  </si>
  <si>
    <t>Vivian Caldeira Amorim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</si>
  <si>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</si>
  <si>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</si>
  <si>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</si>
  <si>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</si>
  <si>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</si>
  <si>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Aguinaldo de Oliveira Araujo</t>
  </si>
  <si>
    <t>Anderson Alves Ferreira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</si>
  <si>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</si>
  <si>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</si>
  <si>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</si>
  <si>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</si>
  <si>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</si>
  <si>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</si>
  <si>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Aguinaldo Antonio da Silva</t>
  </si>
  <si>
    <t>Wagner Honorio da Silva</t>
  </si>
  <si>
    <t>Paulo Roberto da Veiga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</si>
  <si>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</si>
  <si>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</si>
  <si>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</si>
  <si>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</si>
  <si>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</si>
  <si>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</si>
  <si>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</si>
  <si>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</si>
  <si>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</si>
  <si>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</si>
  <si>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</si>
  <si>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</si>
  <si>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</si>
  <si>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</si>
  <si>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</si>
  <si>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</si>
  <si>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</si>
  <si>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</si>
  <si>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</si>
  <si>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</si>
  <si>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</si>
  <si>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</si>
  <si>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</si>
  <si>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</si>
  <si>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</si>
  <si>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</si>
  <si>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</si>
  <si>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</si>
  <si>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</si>
  <si>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</si>
  <si>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</si>
  <si>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</si>
  <si>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</si>
  <si>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</si>
  <si>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</si>
  <si>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</si>
  <si>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</si>
  <si>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</si>
  <si>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</si>
  <si>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</si>
  <si>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</si>
  <si>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</si>
  <si>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</si>
  <si>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</si>
  <si>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</si>
  <si>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</si>
  <si>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</si>
  <si>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</si>
  <si>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</si>
  <si>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</si>
  <si>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</si>
  <si>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</si>
  <si>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</si>
  <si>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</si>
  <si>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>DIEGO JUNIOR ALVES DE SOUZA</t>
  </si>
  <si>
    <t xml:space="preserve">EDSON DUARTE JUNIOR </t>
  </si>
  <si>
    <t>ELEN DE ASSIS SANTOS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</si>
  <si>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</si>
  <si>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</si>
  <si>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</si>
  <si>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</si>
  <si>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</si>
  <si>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</si>
  <si>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FERREIRA DE AS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</si>
  <si>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</si>
  <si>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</si>
  <si>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</si>
  <si>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</si>
  <si>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</si>
  <si>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</si>
  <si>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</si>
  <si>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</si>
  <si>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</si>
  <si>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</si>
  <si>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</si>
  <si>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</si>
  <si>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</si>
  <si>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</si>
  <si>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JOSE FERRREIRA DOS SANTOS</t>
  </si>
  <si>
    <t>MARCELO CANDIDO DE JESUS</t>
  </si>
  <si>
    <t>SEBASTIAO MARTINS DE SOUZA FILHO</t>
  </si>
  <si>
    <t xml:space="preserve">HENRIQUE FERREIRA </t>
  </si>
  <si>
    <t>DANILO VENANCIO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</si>
  <si>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</si>
  <si>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</si>
  <si>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</si>
  <si>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</si>
  <si>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</si>
  <si>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</si>
  <si>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</si>
  <si>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</si>
  <si>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</si>
  <si>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</si>
  <si>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</si>
  <si>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</si>
  <si>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</si>
  <si>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 LUIZ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</si>
  <si>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</si>
  <si>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</si>
  <si>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</si>
  <si>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</si>
  <si>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</si>
  <si>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</si>
  <si>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</si>
  <si>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</si>
  <si>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</si>
  <si>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</si>
  <si>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</si>
  <si>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</si>
  <si>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</si>
  <si>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</si>
  <si>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</si>
  <si>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</si>
  <si>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</si>
  <si>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</si>
  <si>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</si>
  <si>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</si>
  <si>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</si>
  <si>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</si>
  <si>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</si>
  <si>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EDDGAR VERTELO FORTUNATO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</si>
  <si>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</si>
  <si>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</si>
  <si>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</si>
  <si>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</si>
  <si>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</si>
  <si>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</si>
  <si>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</si>
  <si>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</si>
  <si>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</si>
  <si>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</si>
  <si>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</si>
  <si>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</si>
  <si>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</si>
  <si>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</si>
  <si>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</si>
  <si>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</si>
  <si>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</si>
  <si>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</si>
  <si>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</si>
  <si>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</si>
  <si>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</si>
  <si>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</si>
  <si>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</si>
  <si>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</si>
  <si>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</si>
  <si>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</si>
  <si>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</si>
  <si>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</si>
  <si>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</si>
  <si>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</si>
  <si>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LEONARDO SILVA FRANCISCO</t>
  </si>
  <si>
    <t>LEONIDAS GONÇALVES PEREIRA</t>
  </si>
  <si>
    <t>LUCIONEY MARLON CHAVES</t>
  </si>
  <si>
    <t>LUCIO CARDOSO DE JESUS</t>
  </si>
  <si>
    <t>LUCIO MAURO APOLINARIO</t>
  </si>
  <si>
    <t>LUIZ JOSE SOARES</t>
  </si>
  <si>
    <t>LUIZ CLAUIDO BERNARDES DE SOUZA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</si>
  <si>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</si>
  <si>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</si>
  <si>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</si>
  <si>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</si>
  <si>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</si>
  <si>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</si>
  <si>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</si>
  <si>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FABIO DE OLIVEIRA ROCHA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</si>
  <si>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</si>
  <si>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</si>
  <si>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</si>
  <si>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</si>
  <si>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</si>
  <si>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</si>
  <si>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</si>
  <si>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</si>
  <si>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</si>
  <si>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</si>
  <si>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</si>
  <si>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</si>
  <si>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</si>
  <si>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</si>
  <si>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HENRIQUE LOUREIRO BARRETO</t>
  </si>
  <si>
    <t>REGINALDO DE JESUS ALVES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</si>
  <si>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</si>
  <si>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</si>
  <si>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</si>
  <si>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</si>
  <si>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</si>
  <si>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</si>
  <si>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</si>
  <si>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</si>
  <si>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</si>
  <si>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</si>
  <si>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</si>
  <si>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</si>
  <si>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</si>
  <si>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</si>
  <si>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</si>
  <si>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</si>
  <si>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</si>
  <si>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</si>
  <si>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</si>
  <si>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</si>
  <si>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</si>
  <si>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</si>
  <si>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</si>
  <si>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</si>
  <si>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</si>
  <si>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</si>
  <si>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VITOR GABRIEL PEREIRA SILVA SOUZA</t>
  </si>
  <si>
    <t>VITOR LUIZ RIBEIRO PINTO</t>
  </si>
  <si>
    <t>VLADMIR XAVIER DE MATOS</t>
  </si>
  <si>
    <t>WALLISON ALVES DE OLIVEIRA</t>
  </si>
  <si>
    <t>WAGNER JESUS LIMEIRA</t>
  </si>
  <si>
    <t>WALDELIRIO SANTOS DE CASTRO</t>
  </si>
  <si>
    <t>WADSON PINHEIRO PRAXADES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</si>
  <si>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</si>
  <si>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</si>
  <si>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</si>
  <si>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</si>
  <si>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</si>
  <si>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</si>
  <si>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</si>
  <si>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</si>
  <si>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</si>
  <si>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</si>
  <si>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</si>
  <si>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</si>
  <si>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</si>
  <si>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ROBERTO CARLOS DE OLIVEIRA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</si>
  <si>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</si>
  <si>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</si>
  <si>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</si>
  <si>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</si>
  <si>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</si>
  <si>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</si>
  <si>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</si>
  <si>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DAISSA APARECIDA DECARVALHO</t>
  </si>
  <si>
    <t>DENIS CARDOSO COSTA</t>
  </si>
  <si>
    <t>HELBERT BARBOSA SILVA ALMEIDA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</si>
  <si>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</si>
  <si>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</si>
  <si>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</si>
  <si>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</si>
  <si>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</si>
  <si>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</si>
  <si>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</si>
  <si>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Usuarios novatos no mês de Abril</t>
  </si>
  <si>
    <t>Usuarios novatos no mês de Maio</t>
  </si>
  <si>
    <t>Usuarios novatos no mês de Fevereiro</t>
  </si>
  <si>
    <t>Usuarios novatos no mês de Março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</si>
  <si>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</si>
  <si>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</si>
  <si>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</si>
  <si>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</si>
  <si>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</si>
  <si>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</si>
  <si>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</si>
  <si>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</si>
  <si>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</si>
  <si>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</si>
  <si>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</si>
  <si>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</si>
  <si>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</si>
  <si>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</si>
  <si>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JOSUÉ AMÓS PINTO</t>
  </si>
  <si>
    <t>ELSON GUSTAVO FERREIRA DE SOUZA</t>
  </si>
  <si>
    <t>RICK MARLON GONÇALVES MEIRA</t>
  </si>
  <si>
    <t>MARIA AMELIA DA SILVA</t>
  </si>
  <si>
    <t>VICTOR HUGO DE SOUZA RIBEIRO</t>
  </si>
  <si>
    <t>LEONARDO JOSE DA SILVA GAMA</t>
  </si>
  <si>
    <t>REGINALDO BARBOZA DA SILVA</t>
  </si>
  <si>
    <t>NEUSA LOPES LIMA</t>
  </si>
  <si>
    <t>x</t>
  </si>
  <si>
    <t>X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</si>
  <si>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</si>
  <si>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</si>
  <si>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</si>
  <si>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</si>
  <si>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</si>
  <si>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</si>
  <si>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</si>
  <si>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</si>
  <si>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</si>
  <si>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</si>
  <si>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</si>
  <si>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</si>
  <si>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</si>
  <si>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LUIS ROBERTO FELIPE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</si>
  <si>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</si>
  <si>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</si>
  <si>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</si>
  <si>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</si>
  <si>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</si>
  <si>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</si>
  <si>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</si>
  <si>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</si>
  <si>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</si>
  <si>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</si>
  <si>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</si>
  <si>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</si>
  <si>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</si>
  <si>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</si>
  <si>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</si>
  <si>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</si>
  <si>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</si>
  <si>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</si>
  <si>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</si>
  <si>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</si>
  <si>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</si>
  <si>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ELIEANE ALVES LOPES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</si>
  <si>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</si>
  <si>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</si>
  <si>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</si>
  <si>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</si>
  <si>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</si>
  <si>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</si>
  <si>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</si>
  <si>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</si>
  <si>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</si>
  <si>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GIOMAR MORAIS DE SOUA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</si>
  <si>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</si>
  <si>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</si>
  <si>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</si>
  <si>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</si>
  <si>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</si>
  <si>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</si>
  <si>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</si>
  <si>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</si>
  <si>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</si>
  <si>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</si>
  <si>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</si>
  <si>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</si>
  <si>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JOSIVANDER LOPES LIMA</t>
  </si>
  <si>
    <t>JOSUEL DE OLIVEIRA DOS SANTOS</t>
  </si>
  <si>
    <t>MARCO ANTONIO PEREIRA DOS SANTOS</t>
  </si>
  <si>
    <t>MARCO AURELIO SOARES GONÇALVES</t>
  </si>
  <si>
    <t>MARCO TULIO SUTERIO</t>
  </si>
  <si>
    <t>MARIA APARECIDA FROIS COSTA0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</si>
  <si>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</si>
  <si>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</si>
  <si>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</si>
  <si>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</si>
  <si>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</si>
  <si>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</si>
  <si>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</si>
  <si>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</si>
  <si>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</si>
  <si>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</si>
  <si>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</si>
  <si>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MARCOS ANTONIO CARVALHO</t>
  </si>
  <si>
    <t>LUCAS MICHAEL BARBOSA GAMA</t>
  </si>
  <si>
    <t>FELIPE FREIRE VERVLOET</t>
  </si>
  <si>
    <t>JORDAN GURI FILIPE CELINO</t>
  </si>
  <si>
    <t>IGOR GOMES FLORENTINO</t>
  </si>
  <si>
    <t>HENRIQUE DA SAILVA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</si>
  <si>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</si>
  <si>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</si>
  <si>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</si>
  <si>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</si>
  <si>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</si>
  <si>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</si>
  <si>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</si>
  <si>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</si>
  <si>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</si>
  <si>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</si>
  <si>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</si>
  <si>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</si>
  <si>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</si>
  <si>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</si>
  <si>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</si>
  <si>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</si>
  <si>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ISAIAS SANTOS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</si>
  <si>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</si>
  <si>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</si>
  <si>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</si>
  <si>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</si>
  <si>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</si>
  <si>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</si>
  <si>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</si>
  <si>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</si>
  <si>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</si>
  <si>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</si>
  <si>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</si>
  <si>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</si>
  <si>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</si>
  <si>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</si>
  <si>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</si>
  <si>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</si>
  <si>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</si>
  <si>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</si>
  <si>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</si>
  <si>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</si>
  <si>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</si>
  <si>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</si>
  <si>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</si>
  <si>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</si>
  <si>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</si>
  <si>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</si>
  <si>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</si>
  <si>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</si>
  <si>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</si>
  <si>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</si>
  <si>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</si>
  <si>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Cogigo</t>
  </si>
  <si>
    <t>CONSOLIDADO MÊS DE MAIO</t>
  </si>
  <si>
    <t>CENTRO POP ELDORADO - USUARIOS MÊS DE MAIO</t>
  </si>
  <si>
    <t>ATIVIDADE</t>
  </si>
  <si>
    <t>DATA</t>
  </si>
  <si>
    <t>OBSERVAÇÃO</t>
  </si>
  <si>
    <t>Reuniao Equipe SEAS</t>
  </si>
  <si>
    <t>Alinhamentos</t>
  </si>
  <si>
    <t>Discussão de Caso</t>
  </si>
  <si>
    <t>Junior /Barbara - CT</t>
  </si>
  <si>
    <t>Reuniao Equipe Centro POP</t>
  </si>
  <si>
    <t>Eleição CEDPSR</t>
  </si>
  <si>
    <t>Eleição de Usuarios para representatividade municipal</t>
  </si>
  <si>
    <t>Capacitação</t>
  </si>
  <si>
    <t>Dependencia Quimica - Patricia</t>
  </si>
  <si>
    <t xml:space="preserve"> * FURTO COMPUTADORES</t>
  </si>
  <si>
    <t>Cine POP</t>
  </si>
  <si>
    <t>Leandro PSI</t>
  </si>
  <si>
    <t>Reuniao Equipe Monitores</t>
  </si>
  <si>
    <t>Colegiado BH</t>
  </si>
  <si>
    <t>Coordenadores IPSHDR -Centro POP</t>
  </si>
  <si>
    <t>Discussao Caso</t>
  </si>
  <si>
    <t>Promotoria - Poliana</t>
  </si>
  <si>
    <t>Maniifestação 18 de Maio</t>
  </si>
  <si>
    <t>Equipe Centro POP e SEAS</t>
  </si>
  <si>
    <t>Coleta Seletiva</t>
  </si>
  <si>
    <t>Parceria / Inicio Projeto Usuarios</t>
  </si>
  <si>
    <t>Reuniao DIP</t>
  </si>
  <si>
    <t>Dia da Beleza</t>
  </si>
  <si>
    <t xml:space="preserve">Parceria   </t>
  </si>
  <si>
    <t>Ação 18 Maio</t>
  </si>
  <si>
    <t>Equipe SEAS - CT</t>
  </si>
  <si>
    <t>Forum Estadual DHPSR</t>
  </si>
  <si>
    <t>Vanessa + 03 usuarios</t>
  </si>
  <si>
    <t>Capacitacao Presp</t>
  </si>
  <si>
    <t>Curso Boas Praticas</t>
  </si>
  <si>
    <t>Cristiane ADM</t>
  </si>
  <si>
    <t>Visita Albergue Tia Branca</t>
  </si>
  <si>
    <t>Equipe Tecnica Visita Albergue Tia Branca</t>
  </si>
  <si>
    <t>Assembleia</t>
  </si>
  <si>
    <t>Colegiado Contagem</t>
  </si>
  <si>
    <t>DIP</t>
  </si>
  <si>
    <t>Visita Domiciliar</t>
  </si>
  <si>
    <t>Acompanhamento caso medico - Priscila</t>
  </si>
  <si>
    <t>CAPACITAÇÂO</t>
  </si>
  <si>
    <t xml:space="preserve">Atendimento Publico LGBT - </t>
  </si>
  <si>
    <t>Capacitação SEREST</t>
  </si>
  <si>
    <t xml:space="preserve">Equipe SEAS  </t>
  </si>
  <si>
    <t>FECTIPA</t>
  </si>
  <si>
    <t>Apresentação Centro POP e SEAS</t>
  </si>
  <si>
    <t>Capacitação UMA</t>
  </si>
  <si>
    <t>Politica Publica Suas</t>
  </si>
  <si>
    <t xml:space="preserve">Usuarios diferentes no Mês de MAIO: 161                        Cadastros no mês maio: 75  </t>
  </si>
  <si>
    <t>Reuniao Rede</t>
  </si>
  <si>
    <t>Alinhamentos -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</si>
</sst>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0" fillId="9" borderId="6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/>
    <xf numFmtId="0" fontId="0" fillId="11" borderId="7" xfId="0" applyFill="1" applyBorder="1"/>
    <xf numFmtId="0" fontId="0" fillId="6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</xf>
    <xf numFmtId="0" fontId="0" fillId="0" borderId="0" xfId="0" applyBorder="1"/>
    <xf numFmtId="0" fontId="0" fillId="6" borderId="0" xfId="0" applyFill="1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toramento%20POP%20-%20Recep&#231;ao\MONITORAMENTO%20POP%20MAIO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USUARIOS"/>
      <sheetName val="02.05"/>
      <sheetName val="03.05"/>
      <sheetName val="06.05"/>
      <sheetName val="07.05"/>
      <sheetName val="08.05"/>
      <sheetName val="09.05"/>
      <sheetName val="10.05"/>
      <sheetName val="13.05"/>
      <sheetName val="14.05"/>
      <sheetName val="15.05"/>
      <sheetName val="16.05"/>
      <sheetName val="17.05"/>
      <sheetName val="20.05"/>
      <sheetName val="21.05"/>
      <sheetName val="22.05"/>
      <sheetName val="23.05"/>
      <sheetName val="24.05"/>
      <sheetName val="27.05"/>
      <sheetName val="28.05"/>
      <sheetName val="29.05"/>
      <sheetName val="30.05"/>
      <sheetName val="31.05"/>
      <sheetName val="Consolidado"/>
      <sheetName val="usuarios mes"/>
    </sheetNames>
    <sheetDataSet>
      <sheetData sheetId="0">
        <row r="2">
          <cell r="B2" t="str">
            <v>Codigo</v>
          </cell>
          <cell r="C2" t="str">
            <v>Nome</v>
          </cell>
          <cell r="D2" t="str">
            <v>CONTAGEM</v>
          </cell>
        </row>
        <row r="3">
          <cell r="B3">
            <v>0</v>
          </cell>
          <cell r="C3">
            <v>0</v>
          </cell>
          <cell r="D3">
            <v>0</v>
          </cell>
        </row>
        <row r="4">
          <cell r="B4">
            <v>0</v>
          </cell>
          <cell r="C4">
            <v>0</v>
          </cell>
          <cell r="D4">
            <v>0</v>
          </cell>
        </row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7162</v>
          </cell>
          <cell r="C28" t="str">
            <v>AMANDA EUGENIA MUNHOZ</v>
          </cell>
          <cell r="D28">
            <v>7162</v>
          </cell>
        </row>
        <row r="29">
          <cell r="B29">
            <v>6594</v>
          </cell>
          <cell r="C29" t="str">
            <v>ANA CAROLINA BELO DA SILVA MARCELINO</v>
          </cell>
          <cell r="D29">
            <v>6594</v>
          </cell>
        </row>
        <row r="30">
          <cell r="B30">
            <v>6719</v>
          </cell>
          <cell r="C30" t="str">
            <v>ANA CRISTINA PEREIRA PANTALEAO DA SILVA</v>
          </cell>
          <cell r="D30">
            <v>6719</v>
          </cell>
        </row>
        <row r="31">
          <cell r="B31">
            <v>10800</v>
          </cell>
          <cell r="C31" t="str">
            <v>Ana Maria de Oliveira</v>
          </cell>
          <cell r="D31">
            <v>6380</v>
          </cell>
        </row>
        <row r="32">
          <cell r="B32">
            <v>6985</v>
          </cell>
          <cell r="C32" t="str">
            <v>ANA ROSA DA CRUZ DE OLIVEIRA</v>
          </cell>
          <cell r="D32">
            <v>6985</v>
          </cell>
        </row>
        <row r="33">
          <cell r="B33">
            <v>20632</v>
          </cell>
          <cell r="C33" t="str">
            <v>Anderson Alves Ferreira</v>
          </cell>
          <cell r="D33">
            <v>6551</v>
          </cell>
        </row>
        <row r="34">
          <cell r="B34">
            <v>6708</v>
          </cell>
          <cell r="C34" t="str">
            <v>ANDERSON ANTONIO DOS SANTOS</v>
          </cell>
          <cell r="D34">
            <v>6708</v>
          </cell>
        </row>
        <row r="35">
          <cell r="B35">
            <v>7014</v>
          </cell>
          <cell r="C35" t="str">
            <v>ANDERSON AUGUSTO SANTOS DAS GRAÇAS</v>
          </cell>
          <cell r="D35">
            <v>7014</v>
          </cell>
        </row>
        <row r="36">
          <cell r="B36">
            <v>6720</v>
          </cell>
          <cell r="C36" t="str">
            <v>ANDERSON FERREIRA DOS SANTOS</v>
          </cell>
          <cell r="D36">
            <v>6720</v>
          </cell>
        </row>
        <row r="37">
          <cell r="B37">
            <v>6723</v>
          </cell>
          <cell r="C37" t="str">
            <v>ANDRE LUIZ DOS SANTOS</v>
          </cell>
          <cell r="D37">
            <v>6723</v>
          </cell>
        </row>
        <row r="38">
          <cell r="B38">
            <v>6724</v>
          </cell>
          <cell r="C38" t="str">
            <v>ANDREA APARECIDA DA COSTA E SILVA</v>
          </cell>
          <cell r="D38">
            <v>6724</v>
          </cell>
        </row>
        <row r="39">
          <cell r="B39">
            <v>6712</v>
          </cell>
          <cell r="C39" t="str">
            <v>ANDREIA RODRIGUES SANTANA</v>
          </cell>
          <cell r="D39">
            <v>6712</v>
          </cell>
        </row>
        <row r="40">
          <cell r="B40">
            <v>7016</v>
          </cell>
          <cell r="C40" t="str">
            <v>ANGELO LUCIO DA SILVA</v>
          </cell>
          <cell r="D40">
            <v>7016</v>
          </cell>
        </row>
        <row r="41">
          <cell r="B41">
            <v>6716</v>
          </cell>
          <cell r="C41" t="str">
            <v>ANTONIO AMANCIO DA SILVA</v>
          </cell>
          <cell r="D41">
            <v>6716</v>
          </cell>
        </row>
        <row r="42">
          <cell r="B42">
            <v>9346</v>
          </cell>
          <cell r="C42" t="str">
            <v>Antonio Carlos da Cunha</v>
          </cell>
          <cell r="D42">
            <v>6443</v>
          </cell>
        </row>
        <row r="43">
          <cell r="B43">
            <v>6638</v>
          </cell>
          <cell r="C43" t="str">
            <v>ANTONIO FELIX AMARAL</v>
          </cell>
          <cell r="D43">
            <v>6638</v>
          </cell>
        </row>
        <row r="44">
          <cell r="B44">
            <v>7131</v>
          </cell>
          <cell r="C44" t="str">
            <v>ANTONIO FERREIRA DA CUNHA FILHO</v>
          </cell>
          <cell r="D44">
            <v>7131</v>
          </cell>
        </row>
        <row r="45">
          <cell r="B45">
            <v>6721</v>
          </cell>
          <cell r="C45" t="str">
            <v>ANTONIO MARCOS FONSECA DE OLIVEIRA</v>
          </cell>
          <cell r="D45">
            <v>6721</v>
          </cell>
        </row>
        <row r="46">
          <cell r="B46">
            <v>7132</v>
          </cell>
          <cell r="C46" t="str">
            <v>APARECIDA TEIXEIRA APOLINARIA</v>
          </cell>
          <cell r="D46">
            <v>7132</v>
          </cell>
        </row>
        <row r="47">
          <cell r="B47">
            <v>6611</v>
          </cell>
          <cell r="C47" t="str">
            <v>ARICIMAR DE NASCIMENTO</v>
          </cell>
          <cell r="D47">
            <v>6611</v>
          </cell>
        </row>
        <row r="48">
          <cell r="B48">
            <v>6869</v>
          </cell>
          <cell r="C48" t="str">
            <v>ARMANDO FABRICIO REZENDE GARCIA</v>
          </cell>
          <cell r="D48">
            <v>6869</v>
          </cell>
        </row>
        <row r="49">
          <cell r="B49">
            <v>6722</v>
          </cell>
          <cell r="C49" t="str">
            <v>AROLDO SETUBAL LOCAS</v>
          </cell>
          <cell r="D49">
            <v>6722</v>
          </cell>
        </row>
        <row r="50">
          <cell r="B50">
            <v>7089</v>
          </cell>
          <cell r="C50" t="str">
            <v>ATAIR PEREIRA DA CRUZ</v>
          </cell>
          <cell r="D50">
            <v>7089</v>
          </cell>
        </row>
        <row r="51">
          <cell r="B51">
            <v>6999</v>
          </cell>
          <cell r="C51" t="str">
            <v>ATTHOS FELIPE MACEDO</v>
          </cell>
          <cell r="D51">
            <v>6999</v>
          </cell>
        </row>
        <row r="52">
          <cell r="B52">
            <v>12814</v>
          </cell>
          <cell r="C52" t="str">
            <v>Breno Lucas Mendes Lopes</v>
          </cell>
          <cell r="D52">
            <v>6427</v>
          </cell>
        </row>
        <row r="53">
          <cell r="B53">
            <v>24598</v>
          </cell>
          <cell r="C53" t="str">
            <v>BRUNO DE OLIVEIRA DA LUZ</v>
          </cell>
          <cell r="D53">
            <v>6584</v>
          </cell>
        </row>
        <row r="54">
          <cell r="B54">
            <v>9676</v>
          </cell>
          <cell r="C54" t="str">
            <v>Carla Aparecida da Silva Rodrigues</v>
          </cell>
          <cell r="D54">
            <v>6198</v>
          </cell>
        </row>
        <row r="55">
          <cell r="B55">
            <v>7013</v>
          </cell>
          <cell r="C55" t="str">
            <v>CARLOS AUGUSTO DOS SANTOS</v>
          </cell>
          <cell r="D55">
            <v>7013</v>
          </cell>
        </row>
        <row r="56">
          <cell r="B56">
            <v>7137</v>
          </cell>
          <cell r="C56" t="str">
            <v>CARLOS DANIEL ANDRADE FERREIRA</v>
          </cell>
          <cell r="D56">
            <v>7137</v>
          </cell>
        </row>
        <row r="57">
          <cell r="B57">
            <v>6726</v>
          </cell>
          <cell r="C57" t="str">
            <v>CARLOS JOSE DOS SANTOS</v>
          </cell>
          <cell r="D57">
            <v>6726</v>
          </cell>
        </row>
        <row r="58">
          <cell r="B58">
            <v>7007</v>
          </cell>
          <cell r="C58" t="str">
            <v>CARLOS JOSE FERREIRA</v>
          </cell>
          <cell r="D58">
            <v>7007</v>
          </cell>
        </row>
        <row r="59">
          <cell r="B59">
            <v>6725</v>
          </cell>
          <cell r="C59" t="str">
            <v>CARLOS OLIVEIRA ANDRADE</v>
          </cell>
          <cell r="D59">
            <v>6725</v>
          </cell>
        </row>
        <row r="60">
          <cell r="B60">
            <v>6639</v>
          </cell>
          <cell r="C60" t="str">
            <v>CARLOS ROBERTO DA SILVA</v>
          </cell>
          <cell r="D60">
            <v>6639</v>
          </cell>
        </row>
        <row r="61">
          <cell r="B61">
            <v>6727</v>
          </cell>
          <cell r="C61" t="str">
            <v>CARLOS SANDRO ALVES DIAS</v>
          </cell>
          <cell r="D61">
            <v>6727</v>
          </cell>
        </row>
        <row r="62">
          <cell r="B62">
            <v>6728</v>
          </cell>
          <cell r="C62" t="str">
            <v>CARLOS SANTOS PESSOA</v>
          </cell>
          <cell r="D62">
            <v>6728</v>
          </cell>
        </row>
        <row r="63">
          <cell r="B63">
            <v>6731</v>
          </cell>
          <cell r="C63" t="str">
            <v>CASSIO XAVIER DE ASSIS</v>
          </cell>
          <cell r="D63">
            <v>6731</v>
          </cell>
        </row>
        <row r="64">
          <cell r="B64">
            <v>12184</v>
          </cell>
          <cell r="C64" t="str">
            <v>Celso Marcos Barbosa</v>
          </cell>
          <cell r="D64">
            <v>6398</v>
          </cell>
        </row>
        <row r="65">
          <cell r="B65">
            <v>6729</v>
          </cell>
          <cell r="C65" t="str">
            <v>CELSO MARTINS</v>
          </cell>
          <cell r="D65">
            <v>6729</v>
          </cell>
        </row>
        <row r="66">
          <cell r="B66">
            <v>6867</v>
          </cell>
          <cell r="C66" t="str">
            <v>CESAR AUGUSTO MESSIAS</v>
          </cell>
          <cell r="D66">
            <v>6867</v>
          </cell>
        </row>
        <row r="67">
          <cell r="B67">
            <v>6730</v>
          </cell>
          <cell r="C67" t="str">
            <v>CICERO STENIO PEREIRA</v>
          </cell>
          <cell r="D67">
            <v>6730</v>
          </cell>
        </row>
        <row r="68">
          <cell r="B68">
            <v>6733</v>
          </cell>
          <cell r="C68" t="str">
            <v>CLAUDIO GONÇALVES DOS SANTOS</v>
          </cell>
          <cell r="D68">
            <v>6733</v>
          </cell>
        </row>
        <row r="69">
          <cell r="B69">
            <v>6595</v>
          </cell>
          <cell r="C69" t="str">
            <v>CLAYTON LEONARDO VIVIANI MENDES</v>
          </cell>
          <cell r="D69">
            <v>6595</v>
          </cell>
        </row>
        <row r="70">
          <cell r="B70">
            <v>24918</v>
          </cell>
          <cell r="C70" t="str">
            <v>Clayton Morais Oliveira</v>
          </cell>
          <cell r="D70">
            <v>6555</v>
          </cell>
        </row>
        <row r="71">
          <cell r="B71">
            <v>6617</v>
          </cell>
          <cell r="C71" t="str">
            <v>CLEITSON ANDRADE NAKAMICHI</v>
          </cell>
          <cell r="D71">
            <v>6617</v>
          </cell>
        </row>
        <row r="72">
          <cell r="B72">
            <v>6732</v>
          </cell>
          <cell r="C72" t="str">
            <v>CRISTIANE SIMOES DE ANDRADE</v>
          </cell>
          <cell r="D72">
            <v>6732</v>
          </cell>
        </row>
        <row r="73">
          <cell r="B73">
            <v>10484</v>
          </cell>
          <cell r="C73" t="str">
            <v>Cristiano Ferreira do Amaral</v>
          </cell>
          <cell r="D73">
            <v>6377</v>
          </cell>
        </row>
        <row r="74">
          <cell r="B74">
            <v>6681</v>
          </cell>
          <cell r="C74" t="str">
            <v>CRISTIANO GONÇALVES DE AZEVEDO</v>
          </cell>
          <cell r="D74">
            <v>6681</v>
          </cell>
        </row>
        <row r="75">
          <cell r="B75">
            <v>6669</v>
          </cell>
          <cell r="C75" t="str">
            <v>CRISTIANO RODRIGUES</v>
          </cell>
          <cell r="D75">
            <v>6669</v>
          </cell>
        </row>
        <row r="76">
          <cell r="B76">
            <v>16758</v>
          </cell>
          <cell r="C76" t="str">
            <v xml:space="preserve">CRISTIANO SILVA DE BRITO </v>
          </cell>
          <cell r="D76">
            <v>6578</v>
          </cell>
        </row>
        <row r="77">
          <cell r="B77">
            <v>6858</v>
          </cell>
          <cell r="C77" t="str">
            <v>DAISSA APARECIDA DECARVALHO</v>
          </cell>
          <cell r="D77">
            <v>6858</v>
          </cell>
        </row>
        <row r="78">
          <cell r="B78">
            <v>6664</v>
          </cell>
          <cell r="C78" t="str">
            <v>DALI ANGELO DA ROSA</v>
          </cell>
          <cell r="D78">
            <v>6664</v>
          </cell>
        </row>
        <row r="79">
          <cell r="B79">
            <v>6874</v>
          </cell>
          <cell r="C79" t="str">
            <v>DANIEL DA COSTA GOMES</v>
          </cell>
          <cell r="D79">
            <v>6874</v>
          </cell>
        </row>
        <row r="80">
          <cell r="B80">
            <v>6734</v>
          </cell>
          <cell r="C80" t="str">
            <v>DANIELA DA CRUZ PIMENTA</v>
          </cell>
          <cell r="D80">
            <v>6734</v>
          </cell>
        </row>
        <row r="81">
          <cell r="B81">
            <v>6735</v>
          </cell>
          <cell r="C81" t="str">
            <v>DANIELE CRISTINA FRANCA ROSA</v>
          </cell>
          <cell r="D81">
            <v>6735</v>
          </cell>
        </row>
        <row r="82">
          <cell r="B82">
            <v>7161</v>
          </cell>
          <cell r="C82" t="str">
            <v>DANILO CINTRA</v>
          </cell>
          <cell r="D82">
            <v>7161</v>
          </cell>
        </row>
        <row r="83">
          <cell r="B83">
            <v>6737</v>
          </cell>
          <cell r="C83" t="str">
            <v>DANILO DE FIGUEIREDO</v>
          </cell>
          <cell r="D83">
            <v>6737</v>
          </cell>
        </row>
        <row r="84">
          <cell r="B84">
            <v>6738</v>
          </cell>
          <cell r="C84" t="str">
            <v>DANILO GONÇALVES DIAS</v>
          </cell>
          <cell r="D84">
            <v>6738</v>
          </cell>
        </row>
        <row r="85">
          <cell r="B85">
            <v>6687</v>
          </cell>
          <cell r="C85" t="str">
            <v>DANILO VENANCIO</v>
          </cell>
          <cell r="D85">
            <v>6687</v>
          </cell>
        </row>
        <row r="86">
          <cell r="B86">
            <v>6739</v>
          </cell>
          <cell r="C86" t="str">
            <v>DARCI BATISTA</v>
          </cell>
          <cell r="D86">
            <v>6739</v>
          </cell>
        </row>
        <row r="87">
          <cell r="B87">
            <v>6736</v>
          </cell>
          <cell r="C87" t="str">
            <v>DARLAN DE ANGELO SANTOS</v>
          </cell>
          <cell r="D87">
            <v>6736</v>
          </cell>
        </row>
        <row r="88">
          <cell r="B88">
            <v>7130</v>
          </cell>
          <cell r="C88" t="str">
            <v>DARLI GONÇALVES DA COSTA</v>
          </cell>
          <cell r="D88">
            <v>7130</v>
          </cell>
        </row>
        <row r="89">
          <cell r="B89">
            <v>11790</v>
          </cell>
          <cell r="C89" t="str">
            <v>David de Oliveira Silva</v>
          </cell>
          <cell r="D89">
            <v>6537</v>
          </cell>
        </row>
        <row r="90">
          <cell r="B90">
            <v>6740</v>
          </cell>
          <cell r="C90" t="str">
            <v>DEBORA PRISCILA RODRIGUES</v>
          </cell>
          <cell r="D90">
            <v>6740</v>
          </cell>
        </row>
        <row r="91">
          <cell r="B91">
            <v>6741</v>
          </cell>
          <cell r="C91" t="str">
            <v>DEBORAH PEREIRA PENA</v>
          </cell>
          <cell r="D91">
            <v>6741</v>
          </cell>
        </row>
        <row r="92">
          <cell r="B92">
            <v>6855</v>
          </cell>
          <cell r="C92" t="str">
            <v>DENIS CARDOSO COSTA</v>
          </cell>
          <cell r="D92">
            <v>6855</v>
          </cell>
        </row>
        <row r="93">
          <cell r="B93">
            <v>6742</v>
          </cell>
          <cell r="C93" t="str">
            <v>DENNER XAVIER DE MOURA</v>
          </cell>
          <cell r="D93">
            <v>6742</v>
          </cell>
        </row>
        <row r="94">
          <cell r="B94">
            <v>6622</v>
          </cell>
          <cell r="C94" t="str">
            <v>DIANA RODRIGUES DA SILVA</v>
          </cell>
          <cell r="D94">
            <v>6622</v>
          </cell>
        </row>
        <row r="95">
          <cell r="B95">
            <v>6593</v>
          </cell>
          <cell r="C95" t="str">
            <v>DIEGO JUNIOR ALVES DE SOUZA</v>
          </cell>
          <cell r="D95">
            <v>6593</v>
          </cell>
        </row>
        <row r="96">
          <cell r="B96">
            <v>6743</v>
          </cell>
          <cell r="C96" t="str">
            <v>DIEGO VIEIRA DA COSTA</v>
          </cell>
          <cell r="D96">
            <v>6743</v>
          </cell>
        </row>
        <row r="97">
          <cell r="B97">
            <v>6624</v>
          </cell>
          <cell r="C97" t="str">
            <v>DIMAS BUENO DOS SANTOS</v>
          </cell>
          <cell r="D97">
            <v>6624</v>
          </cell>
        </row>
        <row r="98">
          <cell r="B98">
            <v>6625</v>
          </cell>
          <cell r="C98" t="str">
            <v>DIOGO ELI MARQUES DOS SANTOS</v>
          </cell>
          <cell r="D98">
            <v>6625</v>
          </cell>
        </row>
        <row r="99">
          <cell r="B99">
            <v>7086</v>
          </cell>
          <cell r="C99" t="str">
            <v>DOUGLAS DAVID DA SILVA</v>
          </cell>
          <cell r="D99">
            <v>7086</v>
          </cell>
        </row>
        <row r="100">
          <cell r="B100">
            <v>42033</v>
          </cell>
          <cell r="C100" t="str">
            <v>Douglas dos Santos</v>
          </cell>
          <cell r="D100">
            <v>6194</v>
          </cell>
        </row>
        <row r="101">
          <cell r="B101">
            <v>6744</v>
          </cell>
          <cell r="C101" t="str">
            <v>EDDGAR VERTELO FORTUNATO</v>
          </cell>
          <cell r="D101">
            <v>6744</v>
          </cell>
        </row>
        <row r="102">
          <cell r="B102">
            <v>7035</v>
          </cell>
          <cell r="C102" t="str">
            <v>EDGARD LEITE SILVA</v>
          </cell>
          <cell r="D102">
            <v>7035</v>
          </cell>
        </row>
        <row r="103">
          <cell r="B103">
            <v>7018</v>
          </cell>
          <cell r="C103" t="str">
            <v>EDILSON SIQUEIRA DOS SANTOS</v>
          </cell>
          <cell r="D103">
            <v>7018</v>
          </cell>
        </row>
        <row r="104">
          <cell r="B104">
            <v>7088</v>
          </cell>
          <cell r="C104" t="str">
            <v>EDINALDO DA SILVA SOUZA</v>
          </cell>
          <cell r="D104">
            <v>7088</v>
          </cell>
        </row>
        <row r="105">
          <cell r="B105">
            <v>7030</v>
          </cell>
          <cell r="C105" t="str">
            <v>EDMAR ALVES DE MATOS</v>
          </cell>
          <cell r="D105">
            <v>7030</v>
          </cell>
        </row>
        <row r="106">
          <cell r="B106">
            <v>11633</v>
          </cell>
          <cell r="C106" t="str">
            <v>Edmar dos Santos do Carmo Souza</v>
          </cell>
          <cell r="D106">
            <v>6396</v>
          </cell>
        </row>
        <row r="107">
          <cell r="B107">
            <v>6745</v>
          </cell>
          <cell r="C107" t="str">
            <v>EDMAR GOMES DA SILVA</v>
          </cell>
          <cell r="D107">
            <v>6745</v>
          </cell>
        </row>
        <row r="108">
          <cell r="B108">
            <v>11088</v>
          </cell>
          <cell r="C108" t="str">
            <v>Edmeia Maria Rodrigues</v>
          </cell>
          <cell r="D108">
            <v>6530</v>
          </cell>
        </row>
        <row r="109">
          <cell r="B109">
            <v>12826</v>
          </cell>
          <cell r="C109" t="str">
            <v>Edson de Morais</v>
          </cell>
          <cell r="D109">
            <v>6550</v>
          </cell>
        </row>
        <row r="110">
          <cell r="B110">
            <v>6626</v>
          </cell>
          <cell r="C110" t="str">
            <v xml:space="preserve">EDSON DUARTE JUNIOR </v>
          </cell>
          <cell r="D110">
            <v>6626</v>
          </cell>
        </row>
        <row r="111">
          <cell r="B111">
            <v>7133</v>
          </cell>
          <cell r="C111" t="str">
            <v>EDSON JOSE DO NASCIMENTO DA SILVA</v>
          </cell>
          <cell r="D111">
            <v>7133</v>
          </cell>
        </row>
        <row r="112">
          <cell r="B112">
            <v>6746</v>
          </cell>
          <cell r="C112" t="str">
            <v>EDSON SATURNINO DE FREITAS</v>
          </cell>
          <cell r="D112">
            <v>6746</v>
          </cell>
        </row>
        <row r="113">
          <cell r="B113">
            <v>6747</v>
          </cell>
          <cell r="C113" t="str">
            <v>EDUARDO LUIZ DA SILVA</v>
          </cell>
          <cell r="D113">
            <v>6747</v>
          </cell>
        </row>
        <row r="114">
          <cell r="B114">
            <v>7140</v>
          </cell>
          <cell r="C114" t="str">
            <v>EDVALDO LUIZ RIBEIRO</v>
          </cell>
          <cell r="D114">
            <v>7140</v>
          </cell>
        </row>
        <row r="115">
          <cell r="B115">
            <v>6666</v>
          </cell>
          <cell r="C115" t="str">
            <v>ELEN DE ASSIS SANTOS</v>
          </cell>
          <cell r="D115">
            <v>6666</v>
          </cell>
        </row>
        <row r="116">
          <cell r="B116">
            <v>6748</v>
          </cell>
          <cell r="C116" t="str">
            <v>ELIAS DE OLIVEIRA ANDRADE</v>
          </cell>
          <cell r="D116">
            <v>6748</v>
          </cell>
        </row>
        <row r="117">
          <cell r="B117">
            <v>6601</v>
          </cell>
          <cell r="C117" t="str">
            <v>ELIAS TORRES BERNARDES</v>
          </cell>
          <cell r="D117">
            <v>6601</v>
          </cell>
        </row>
        <row r="118">
          <cell r="B118">
            <v>7017</v>
          </cell>
          <cell r="C118" t="str">
            <v>ELIEANE ALVES LOPES</v>
          </cell>
          <cell r="D118">
            <v>7017</v>
          </cell>
        </row>
        <row r="119">
          <cell r="B119">
            <v>7005</v>
          </cell>
          <cell r="C119" t="str">
            <v>ELIETE DE SOUZA</v>
          </cell>
          <cell r="D119">
            <v>7005</v>
          </cell>
        </row>
        <row r="120">
          <cell r="B120">
            <v>6749</v>
          </cell>
          <cell r="C120" t="str">
            <v>ELISIO PEREIRA DA SILVA</v>
          </cell>
          <cell r="D120">
            <v>6749</v>
          </cell>
        </row>
        <row r="121">
          <cell r="B121">
            <v>7001</v>
          </cell>
          <cell r="C121" t="str">
            <v>ELIZEU COSTA DIAS</v>
          </cell>
          <cell r="D121">
            <v>7001</v>
          </cell>
        </row>
        <row r="122">
          <cell r="B122">
            <v>7000</v>
          </cell>
          <cell r="C122" t="str">
            <v>ELIZEU DE FRANCA</v>
          </cell>
          <cell r="D122">
            <v>7000</v>
          </cell>
        </row>
        <row r="123">
          <cell r="B123">
            <v>7145</v>
          </cell>
          <cell r="C123" t="str">
            <v>ELSON GUSTAVO FERREIRA DE SOUZA</v>
          </cell>
          <cell r="D123">
            <v>7145</v>
          </cell>
        </row>
        <row r="124">
          <cell r="B124">
            <v>6627</v>
          </cell>
          <cell r="C124" t="str">
            <v>EMERSON ALVES SOBRINHO</v>
          </cell>
          <cell r="D124">
            <v>6627</v>
          </cell>
        </row>
        <row r="125">
          <cell r="B125">
            <v>6614</v>
          </cell>
          <cell r="C125" t="str">
            <v>ERIC FABIANO DA SILVA PESSOA</v>
          </cell>
          <cell r="D125">
            <v>6614</v>
          </cell>
        </row>
        <row r="126">
          <cell r="B126">
            <v>6634</v>
          </cell>
          <cell r="C126" t="str">
            <v>EVANIO MINGOTE DO CARMO</v>
          </cell>
          <cell r="D126">
            <v>6634</v>
          </cell>
        </row>
        <row r="127">
          <cell r="B127">
            <v>6750</v>
          </cell>
          <cell r="C127" t="str">
            <v>EVERSON DA SILVA TIMOTEO</v>
          </cell>
          <cell r="D127">
            <v>6750</v>
          </cell>
        </row>
        <row r="128">
          <cell r="B128">
            <v>7139</v>
          </cell>
          <cell r="C128" t="str">
            <v>FABIANO ROBERTO DOS SANTOS</v>
          </cell>
          <cell r="D128">
            <v>7139</v>
          </cell>
        </row>
        <row r="129">
          <cell r="B129">
            <v>6751</v>
          </cell>
          <cell r="C129" t="str">
            <v>FABIO DE SOUZA DRUMOND</v>
          </cell>
          <cell r="D129">
            <v>6751</v>
          </cell>
        </row>
        <row r="130">
          <cell r="B130">
            <v>6667</v>
          </cell>
          <cell r="C130" t="str">
            <v xml:space="preserve">FELICIO CARDOSO DE SOUZA </v>
          </cell>
          <cell r="D130">
            <v>6667</v>
          </cell>
        </row>
        <row r="131">
          <cell r="B131">
            <v>7028</v>
          </cell>
          <cell r="C131" t="str">
            <v>FELIPE DE SOUZA OLIVEIRA</v>
          </cell>
          <cell r="D131">
            <v>7028</v>
          </cell>
        </row>
        <row r="132">
          <cell r="B132">
            <v>6619</v>
          </cell>
          <cell r="C132" t="str">
            <v xml:space="preserve">FELIPE GUILHERME SIMAO </v>
          </cell>
          <cell r="D132">
            <v>6619</v>
          </cell>
        </row>
        <row r="133">
          <cell r="B133">
            <v>7135</v>
          </cell>
          <cell r="C133" t="str">
            <v>FERNANDA CRISTINA DOS SANTOS</v>
          </cell>
          <cell r="D133">
            <v>7135</v>
          </cell>
        </row>
        <row r="134">
          <cell r="B134">
            <v>6752</v>
          </cell>
          <cell r="C134" t="str">
            <v>FERNANDO DONIZETE DOS SANTOS</v>
          </cell>
          <cell r="D134">
            <v>6752</v>
          </cell>
        </row>
        <row r="135">
          <cell r="B135">
            <v>6753</v>
          </cell>
          <cell r="C135" t="str">
            <v>FERNANDO RODRIGUES RIBEIRO</v>
          </cell>
          <cell r="D135">
            <v>6753</v>
          </cell>
        </row>
        <row r="136">
          <cell r="B136">
            <v>6754</v>
          </cell>
          <cell r="C136" t="str">
            <v>FLAVIO ALVES DA SILVA</v>
          </cell>
          <cell r="D136">
            <v>6754</v>
          </cell>
        </row>
        <row r="137">
          <cell r="B137">
            <v>6756</v>
          </cell>
          <cell r="C137" t="str">
            <v>FLAVIO BARBOSA ALVES</v>
          </cell>
          <cell r="D137">
            <v>6756</v>
          </cell>
        </row>
        <row r="138">
          <cell r="B138">
            <v>6986</v>
          </cell>
          <cell r="C138" t="str">
            <v>FLAVIO MOSELI</v>
          </cell>
          <cell r="D138">
            <v>6986</v>
          </cell>
        </row>
        <row r="139">
          <cell r="B139">
            <v>6754</v>
          </cell>
          <cell r="C139" t="str">
            <v>FLAVIO RICARDO VALERIANO</v>
          </cell>
          <cell r="D139">
            <v>6754</v>
          </cell>
        </row>
        <row r="140">
          <cell r="B140">
            <v>6660</v>
          </cell>
          <cell r="C140" t="str">
            <v>FRANCENILDO DE LIMA FERNANDES</v>
          </cell>
          <cell r="D140">
            <v>6660</v>
          </cell>
        </row>
        <row r="141">
          <cell r="B141">
            <v>6661</v>
          </cell>
          <cell r="C141" t="str">
            <v>FRANCIS PAULINO MARCELO ZACARIAS</v>
          </cell>
          <cell r="D141">
            <v>6661</v>
          </cell>
        </row>
        <row r="142">
          <cell r="B142">
            <v>6606</v>
          </cell>
          <cell r="C142" t="str">
            <v>FRANCISCA DOS SANTOS</v>
          </cell>
          <cell r="D142">
            <v>6606</v>
          </cell>
        </row>
        <row r="143">
          <cell r="B143">
            <v>22824</v>
          </cell>
          <cell r="C143" t="str">
            <v>FRANCISCO RIBEIRO DA SILVA JUNIOR</v>
          </cell>
          <cell r="D143">
            <v>6583</v>
          </cell>
        </row>
        <row r="144">
          <cell r="B144">
            <v>7021</v>
          </cell>
          <cell r="C144" t="str">
            <v>FRANK BATISTA DA SILVA</v>
          </cell>
          <cell r="D144">
            <v>7021</v>
          </cell>
        </row>
        <row r="145">
          <cell r="B145">
            <v>7026</v>
          </cell>
          <cell r="C145" t="str">
            <v>FREDERICO PEREIRA FRANCO</v>
          </cell>
          <cell r="D145">
            <v>7026</v>
          </cell>
        </row>
        <row r="146">
          <cell r="B146">
            <v>6757</v>
          </cell>
          <cell r="C146" t="str">
            <v>GABRIEL COUTRIM FERREIRA</v>
          </cell>
          <cell r="D146">
            <v>6757</v>
          </cell>
        </row>
        <row r="147">
          <cell r="B147">
            <v>6640</v>
          </cell>
          <cell r="C147" t="str">
            <v>GABRIEL WESLEY DE CARVALHO</v>
          </cell>
          <cell r="D147">
            <v>6640</v>
          </cell>
        </row>
        <row r="148">
          <cell r="B148">
            <v>7036</v>
          </cell>
          <cell r="C148" t="str">
            <v>GALBY JANY DOS SANTOS CARVALHO</v>
          </cell>
          <cell r="D148">
            <v>7036</v>
          </cell>
        </row>
        <row r="149">
          <cell r="B149">
            <v>6758</v>
          </cell>
          <cell r="C149" t="str">
            <v>GEOVANI DEMETRIO LOPES DA SILVA</v>
          </cell>
          <cell r="D149">
            <v>6758</v>
          </cell>
        </row>
        <row r="150">
          <cell r="B150">
            <v>6602</v>
          </cell>
          <cell r="C150" t="str">
            <v>GEOVANI DIONISIO BISPO</v>
          </cell>
          <cell r="D150">
            <v>6602</v>
          </cell>
        </row>
        <row r="151">
          <cell r="B151">
            <v>10573</v>
          </cell>
          <cell r="C151" t="str">
            <v>Geraldo Bento de Carvalho</v>
          </cell>
          <cell r="D151">
            <v>6381</v>
          </cell>
        </row>
        <row r="152">
          <cell r="B152">
            <v>6615</v>
          </cell>
          <cell r="C152" t="str">
            <v>GERALDO EVANGELO</v>
          </cell>
          <cell r="D152">
            <v>6615</v>
          </cell>
        </row>
        <row r="153">
          <cell r="B153">
            <v>6604</v>
          </cell>
          <cell r="C153" t="str">
            <v>GERALDO MAGELA PINTO</v>
          </cell>
          <cell r="D153">
            <v>6604</v>
          </cell>
        </row>
        <row r="154">
          <cell r="B154">
            <v>6776</v>
          </cell>
          <cell r="C154" t="str">
            <v>GILBERTO JULIO DA SILVA</v>
          </cell>
          <cell r="D154">
            <v>6776</v>
          </cell>
        </row>
        <row r="155">
          <cell r="B155">
            <v>19697</v>
          </cell>
          <cell r="C155" t="str">
            <v>GILMAR CARDOSO DA SILVA</v>
          </cell>
          <cell r="D155">
            <v>6585</v>
          </cell>
        </row>
        <row r="156">
          <cell r="B156">
            <v>6616</v>
          </cell>
          <cell r="C156" t="str">
            <v>GILSON COELHO ANGELO</v>
          </cell>
          <cell r="D156">
            <v>6616</v>
          </cell>
        </row>
        <row r="157">
          <cell r="B157">
            <v>7019</v>
          </cell>
          <cell r="C157" t="str">
            <v>GILSON LEAO DE OLIVEIRA</v>
          </cell>
          <cell r="D157">
            <v>7019</v>
          </cell>
        </row>
        <row r="158">
          <cell r="B158">
            <v>6760</v>
          </cell>
          <cell r="C158" t="str">
            <v>GILSON SANTOS DE JESUS</v>
          </cell>
          <cell r="D158">
            <v>6760</v>
          </cell>
        </row>
        <row r="159">
          <cell r="B159">
            <v>6987</v>
          </cell>
          <cell r="C159" t="str">
            <v>GIOMAR MORAIS DE SOUA</v>
          </cell>
          <cell r="D159">
            <v>6987</v>
          </cell>
        </row>
        <row r="160">
          <cell r="B160">
            <v>10009</v>
          </cell>
          <cell r="C160" t="str">
            <v>Gisela Maria Ferreira</v>
          </cell>
          <cell r="D160">
            <v>6200</v>
          </cell>
        </row>
        <row r="161">
          <cell r="B161">
            <v>6761</v>
          </cell>
          <cell r="C161" t="str">
            <v>GISLENE CANDIDA DE JESUS ALMEIDA</v>
          </cell>
          <cell r="D161">
            <v>6761</v>
          </cell>
        </row>
        <row r="162">
          <cell r="B162">
            <v>28395</v>
          </cell>
          <cell r="C162" t="str">
            <v>Glaudston Paulo Cavalcanti Rodrigues</v>
          </cell>
          <cell r="D162">
            <v>6392</v>
          </cell>
        </row>
        <row r="163">
          <cell r="B163">
            <v>7141</v>
          </cell>
          <cell r="C163" t="str">
            <v>GUILHERME DA CRUZ FERREIRA</v>
          </cell>
          <cell r="D163">
            <v>7141</v>
          </cell>
        </row>
        <row r="164">
          <cell r="B164">
            <v>27857</v>
          </cell>
          <cell r="C164" t="str">
            <v>Guilherme Garofo Costa</v>
          </cell>
          <cell r="D164">
            <v>6387</v>
          </cell>
        </row>
        <row r="165">
          <cell r="B165">
            <v>7020</v>
          </cell>
          <cell r="C165" t="str">
            <v>GUSTAVO ANTONIO MEDINA</v>
          </cell>
          <cell r="D165">
            <v>7020</v>
          </cell>
        </row>
        <row r="166">
          <cell r="B166">
            <v>7154</v>
          </cell>
          <cell r="C166" t="str">
            <v>HAROLDO JOSE DA SILVA</v>
          </cell>
          <cell r="D166">
            <v>7154</v>
          </cell>
        </row>
        <row r="167">
          <cell r="B167">
            <v>6852</v>
          </cell>
          <cell r="C167" t="str">
            <v>HELBERT BARBOSA SILVA ALMEIDA</v>
          </cell>
          <cell r="D167">
            <v>6852</v>
          </cell>
        </row>
        <row r="168">
          <cell r="B168">
            <v>17470</v>
          </cell>
          <cell r="C168" t="str">
            <v>Helder Fernandes Frias</v>
          </cell>
          <cell r="D168">
            <v>6553</v>
          </cell>
        </row>
        <row r="169">
          <cell r="B169">
            <v>32262</v>
          </cell>
          <cell r="C169" t="str">
            <v>Helias Salvador Rodrigues da Silva</v>
          </cell>
          <cell r="D169">
            <v>6549</v>
          </cell>
        </row>
        <row r="170">
          <cell r="B170">
            <v>6683</v>
          </cell>
          <cell r="C170" t="str">
            <v>HELTON DE OLIVEIRA CAVALCANTE</v>
          </cell>
          <cell r="D170">
            <v>6683</v>
          </cell>
        </row>
        <row r="171">
          <cell r="B171">
            <v>6686</v>
          </cell>
          <cell r="C171" t="str">
            <v xml:space="preserve">HENRIQUE FERREIRA </v>
          </cell>
          <cell r="D171">
            <v>6686</v>
          </cell>
        </row>
        <row r="172">
          <cell r="B172">
            <v>6809</v>
          </cell>
          <cell r="C172" t="str">
            <v>HENRIQUE LOUREIRO BARRETO</v>
          </cell>
          <cell r="D172">
            <v>6809</v>
          </cell>
        </row>
        <row r="173">
          <cell r="B173">
            <v>6762</v>
          </cell>
          <cell r="C173" t="str">
            <v>HENRIQUE RODRIGUES SILVA ANDRADE</v>
          </cell>
          <cell r="D173">
            <v>6762</v>
          </cell>
        </row>
        <row r="174">
          <cell r="B174">
            <v>21693</v>
          </cell>
          <cell r="C174" t="str">
            <v>Herberth de Jesus Oliveira</v>
          </cell>
          <cell r="D174">
            <v>6552</v>
          </cell>
        </row>
        <row r="175">
          <cell r="B175">
            <v>6609</v>
          </cell>
          <cell r="C175" t="str">
            <v>HIAN SILVA GAMA CASCARRO</v>
          </cell>
          <cell r="D175">
            <v>6609</v>
          </cell>
        </row>
        <row r="176">
          <cell r="B176">
            <v>6608</v>
          </cell>
          <cell r="C176" t="str">
            <v>HIANY QUIRINO DO CARMO</v>
          </cell>
          <cell r="D176">
            <v>6608</v>
          </cell>
        </row>
        <row r="177">
          <cell r="B177">
            <v>7033</v>
          </cell>
          <cell r="C177" t="str">
            <v>HUDSON TOMAS DE JESUS</v>
          </cell>
          <cell r="D177">
            <v>7033</v>
          </cell>
        </row>
        <row r="178">
          <cell r="B178">
            <v>6618</v>
          </cell>
          <cell r="C178" t="str">
            <v>HUGO LEONARDO REIS</v>
          </cell>
          <cell r="D178">
            <v>6618</v>
          </cell>
        </row>
        <row r="179">
          <cell r="B179">
            <v>6875</v>
          </cell>
          <cell r="C179" t="str">
            <v>IOMAR MEDINA DUARTE</v>
          </cell>
          <cell r="D179">
            <v>6875</v>
          </cell>
        </row>
        <row r="180">
          <cell r="B180">
            <v>6876</v>
          </cell>
          <cell r="C180" t="str">
            <v>IRACI FLORIANO CAVALCANTI</v>
          </cell>
          <cell r="D180">
            <v>6876</v>
          </cell>
        </row>
        <row r="181">
          <cell r="B181">
            <v>7077</v>
          </cell>
          <cell r="C181" t="str">
            <v>Isabela Linda Alves Barroso</v>
          </cell>
          <cell r="D181">
            <v>6399</v>
          </cell>
        </row>
        <row r="182">
          <cell r="B182">
            <v>6994</v>
          </cell>
          <cell r="C182" t="str">
            <v>ISAC SANTOS COSTA</v>
          </cell>
          <cell r="D182">
            <v>6994</v>
          </cell>
        </row>
        <row r="183">
          <cell r="B183">
            <v>7032</v>
          </cell>
          <cell r="C183" t="str">
            <v>ISMAR DE OLIVEIRA</v>
          </cell>
          <cell r="D183">
            <v>7032</v>
          </cell>
        </row>
        <row r="184">
          <cell r="B184">
            <v>6677</v>
          </cell>
          <cell r="C184" t="str">
            <v>ISRAEL DE MEDEIROS NUNES</v>
          </cell>
          <cell r="D184">
            <v>6677</v>
          </cell>
        </row>
        <row r="185">
          <cell r="B185">
            <v>6866</v>
          </cell>
          <cell r="C185" t="str">
            <v>JACKSON PEREIRA SANTOS</v>
          </cell>
          <cell r="D185">
            <v>6866</v>
          </cell>
        </row>
        <row r="186">
          <cell r="B186">
            <v>7010</v>
          </cell>
          <cell r="C186" t="str">
            <v>JAILTON SANTOS COSTA</v>
          </cell>
          <cell r="D186">
            <v>7010</v>
          </cell>
        </row>
        <row r="187">
          <cell r="B187">
            <v>6689</v>
          </cell>
          <cell r="C187" t="str">
            <v>JAIR DIAS RODRIGUES</v>
          </cell>
          <cell r="D187">
            <v>6689</v>
          </cell>
        </row>
        <row r="188">
          <cell r="B188">
            <v>6984</v>
          </cell>
          <cell r="C188" t="str">
            <v>JAMERSON NONATO MARCIANO</v>
          </cell>
          <cell r="D188">
            <v>6984</v>
          </cell>
        </row>
        <row r="189">
          <cell r="B189">
            <v>6763</v>
          </cell>
          <cell r="C189" t="str">
            <v>JAQUISON DE SOUZA LUCAS</v>
          </cell>
          <cell r="D189">
            <v>6763</v>
          </cell>
        </row>
        <row r="190">
          <cell r="B190">
            <v>6764</v>
          </cell>
          <cell r="C190" t="str">
            <v>JEFERSON MENDES DE OLIVEIRA</v>
          </cell>
          <cell r="D190">
            <v>6764</v>
          </cell>
        </row>
        <row r="191">
          <cell r="B191">
            <v>6872</v>
          </cell>
          <cell r="C191" t="str">
            <v>JEFFET RICHARD RODRIGUES DA SILVA</v>
          </cell>
          <cell r="D191">
            <v>6872</v>
          </cell>
        </row>
        <row r="192">
          <cell r="B192">
            <v>6995</v>
          </cell>
          <cell r="C192" t="str">
            <v>JISLAN LIMA DE JESUS</v>
          </cell>
          <cell r="D192">
            <v>6995</v>
          </cell>
        </row>
        <row r="193">
          <cell r="B193">
            <v>7008</v>
          </cell>
          <cell r="C193" t="str">
            <v>JOAO BATISTA FERREIRA</v>
          </cell>
          <cell r="D193">
            <v>7008</v>
          </cell>
        </row>
        <row r="194">
          <cell r="B194">
            <v>16090</v>
          </cell>
          <cell r="C194" t="str">
            <v>Joao Carlos da Silva</v>
          </cell>
          <cell r="D194">
            <v>6539</v>
          </cell>
        </row>
        <row r="195">
          <cell r="B195">
            <v>6678</v>
          </cell>
          <cell r="C195" t="str">
            <v>JOAO GREGORY FERREIRA SILVA SOARES</v>
          </cell>
          <cell r="D195">
            <v>6678</v>
          </cell>
        </row>
        <row r="196">
          <cell r="B196">
            <v>40788</v>
          </cell>
          <cell r="C196" t="str">
            <v>Joao Pereira Silva neto</v>
          </cell>
          <cell r="D196">
            <v>6410</v>
          </cell>
        </row>
        <row r="197">
          <cell r="B197">
            <v>6765</v>
          </cell>
          <cell r="C197" t="str">
            <v>JOAO SOARES DESIDERIO</v>
          </cell>
          <cell r="D197">
            <v>6765</v>
          </cell>
        </row>
        <row r="198">
          <cell r="B198">
            <v>7009</v>
          </cell>
          <cell r="C198" t="str">
            <v>JOAO TEIXEIRA DE BARROS</v>
          </cell>
          <cell r="D198">
            <v>7009</v>
          </cell>
        </row>
        <row r="199">
          <cell r="B199">
            <v>6856</v>
          </cell>
          <cell r="C199" t="str">
            <v>JOEL DE OLIVEIRA ESTEVAM</v>
          </cell>
          <cell r="D199">
            <v>6856</v>
          </cell>
        </row>
        <row r="200">
          <cell r="B200">
            <v>32035</v>
          </cell>
          <cell r="C200" t="str">
            <v>Joel Vital de Toledo</v>
          </cell>
          <cell r="D200">
            <v>6540</v>
          </cell>
        </row>
        <row r="201">
          <cell r="B201">
            <v>6766</v>
          </cell>
          <cell r="C201" t="str">
            <v>JOHNHY DE SOUZA SANTOS</v>
          </cell>
          <cell r="D201">
            <v>6766</v>
          </cell>
        </row>
        <row r="202">
          <cell r="B202">
            <v>6769</v>
          </cell>
          <cell r="C202" t="str">
            <v>JOSE ACACIO DA SILVA</v>
          </cell>
          <cell r="D202">
            <v>6769</v>
          </cell>
        </row>
        <row r="203">
          <cell r="B203">
            <v>11708</v>
          </cell>
          <cell r="C203" t="str">
            <v>Jose Carlos Ferreira dos Santos</v>
          </cell>
          <cell r="D203">
            <v>6408</v>
          </cell>
        </row>
        <row r="204">
          <cell r="B204">
            <v>7002</v>
          </cell>
          <cell r="C204" t="str">
            <v>JOSE CASSIANO ALVES</v>
          </cell>
          <cell r="D204">
            <v>7002</v>
          </cell>
        </row>
        <row r="205">
          <cell r="B205">
            <v>6641</v>
          </cell>
          <cell r="C205" t="str">
            <v>JOSE FERREIRA DE AS</v>
          </cell>
          <cell r="D205">
            <v>6641</v>
          </cell>
        </row>
        <row r="206">
          <cell r="B206">
            <v>6684</v>
          </cell>
          <cell r="C206" t="str">
            <v>JOSE FERRREIRA DOS SANTOS</v>
          </cell>
          <cell r="D206">
            <v>6684</v>
          </cell>
        </row>
        <row r="207">
          <cell r="B207">
            <v>7025</v>
          </cell>
          <cell r="C207" t="str">
            <v>JOSE FRANCISCO DE LIMA</v>
          </cell>
          <cell r="D207">
            <v>7025</v>
          </cell>
        </row>
        <row r="208">
          <cell r="B208">
            <v>6767</v>
          </cell>
          <cell r="C208" t="str">
            <v>JOSE GERALDO DE ALMEIDA</v>
          </cell>
          <cell r="D208">
            <v>6767</v>
          </cell>
        </row>
        <row r="209">
          <cell r="B209">
            <v>6857</v>
          </cell>
          <cell r="C209" t="str">
            <v>JOSE GERALDO GOMES VIANA</v>
          </cell>
          <cell r="D209">
            <v>6857</v>
          </cell>
        </row>
        <row r="210">
          <cell r="B210">
            <v>15210</v>
          </cell>
          <cell r="C210" t="str">
            <v>Jose Geraldo Magela Tavares</v>
          </cell>
          <cell r="D210">
            <v>6548</v>
          </cell>
        </row>
        <row r="211">
          <cell r="B211">
            <v>6621</v>
          </cell>
          <cell r="C211" t="str">
            <v>JOSE HENRIQUE BARBOSA</v>
          </cell>
          <cell r="D211">
            <v>6621</v>
          </cell>
        </row>
        <row r="212">
          <cell r="B212">
            <v>6631</v>
          </cell>
          <cell r="C212" t="str">
            <v>JOSE LUIS JESUS SOUZA</v>
          </cell>
          <cell r="D212">
            <v>6631</v>
          </cell>
        </row>
        <row r="213">
          <cell r="B213">
            <v>6770</v>
          </cell>
          <cell r="C213" t="str">
            <v>JOSE MARCOS FERREIRA DOS SANTOS</v>
          </cell>
          <cell r="D213">
            <v>6770</v>
          </cell>
        </row>
        <row r="214">
          <cell r="B214">
            <v>7136</v>
          </cell>
          <cell r="C214" t="str">
            <v>JOSE MARIA BOTINHA</v>
          </cell>
          <cell r="D214">
            <v>7136</v>
          </cell>
        </row>
        <row r="215">
          <cell r="B215">
            <v>6636</v>
          </cell>
          <cell r="C215" t="str">
            <v>JOSE MARIA DOS SANTOS</v>
          </cell>
          <cell r="D215">
            <v>6636</v>
          </cell>
        </row>
        <row r="216">
          <cell r="B216">
            <v>7022</v>
          </cell>
          <cell r="C216" t="str">
            <v>JOSE MAURICIO DOS SANTOS</v>
          </cell>
          <cell r="D216">
            <v>7022</v>
          </cell>
        </row>
        <row r="217">
          <cell r="B217">
            <v>6771</v>
          </cell>
          <cell r="C217" t="str">
            <v>JOSE RICARDO SANTOS AMARAL</v>
          </cell>
          <cell r="D217">
            <v>6771</v>
          </cell>
        </row>
        <row r="218">
          <cell r="B218">
            <v>6605</v>
          </cell>
          <cell r="C218" t="str">
            <v>JOSIMAR LOURENÇO TIAGO</v>
          </cell>
          <cell r="D218">
            <v>6605</v>
          </cell>
        </row>
        <row r="219">
          <cell r="B219">
            <v>7023</v>
          </cell>
          <cell r="C219" t="str">
            <v>JOSIVANDER LOPES LIMA</v>
          </cell>
          <cell r="D219">
            <v>7023</v>
          </cell>
        </row>
        <row r="220">
          <cell r="B220">
            <v>6877</v>
          </cell>
          <cell r="C220" t="str">
            <v>JOSMAR ALMEIDA E SILVA</v>
          </cell>
          <cell r="D220">
            <v>6877</v>
          </cell>
        </row>
        <row r="221">
          <cell r="B221">
            <v>7144</v>
          </cell>
          <cell r="C221" t="str">
            <v>JOSUÉ AMÓS PINTO</v>
          </cell>
          <cell r="D221">
            <v>7144</v>
          </cell>
        </row>
        <row r="222">
          <cell r="B222">
            <v>7006</v>
          </cell>
          <cell r="C222" t="str">
            <v>JOSUEL DE OLIVEIRA DOS SANTOS</v>
          </cell>
          <cell r="D222">
            <v>7006</v>
          </cell>
        </row>
        <row r="223">
          <cell r="B223">
            <v>9879</v>
          </cell>
          <cell r="C223" t="str">
            <v>Juliana Lina de Freitas</v>
          </cell>
          <cell r="D223">
            <v>6199</v>
          </cell>
        </row>
        <row r="224">
          <cell r="B224">
            <v>6772</v>
          </cell>
          <cell r="C224" t="str">
            <v>JULIO CESAR GONÇALVES</v>
          </cell>
          <cell r="D224">
            <v>6772</v>
          </cell>
        </row>
        <row r="225">
          <cell r="B225">
            <v>6773</v>
          </cell>
          <cell r="C225" t="str">
            <v>JULIO PESSOA DE JESUS</v>
          </cell>
          <cell r="D225">
            <v>6773</v>
          </cell>
        </row>
        <row r="226">
          <cell r="B226">
            <v>6774</v>
          </cell>
          <cell r="C226" t="str">
            <v>JUNIO VARELA DOS SANTOS</v>
          </cell>
          <cell r="D226">
            <v>6774</v>
          </cell>
        </row>
        <row r="227">
          <cell r="B227">
            <v>9931</v>
          </cell>
          <cell r="C227" t="str">
            <v>Kelen Amaral Lopes</v>
          </cell>
          <cell r="D227">
            <v>6195</v>
          </cell>
        </row>
        <row r="228">
          <cell r="B228">
            <v>43272</v>
          </cell>
          <cell r="C228" t="str">
            <v>Kennedy Ederson da Silva de Deus</v>
          </cell>
          <cell r="D228">
            <v>6376</v>
          </cell>
        </row>
        <row r="229">
          <cell r="B229">
            <v>6665</v>
          </cell>
          <cell r="C229" t="str">
            <v>LAENDERSON JOSE DA SILVA SANTOS</v>
          </cell>
          <cell r="D229">
            <v>6665</v>
          </cell>
        </row>
        <row r="230">
          <cell r="B230">
            <v>6682</v>
          </cell>
          <cell r="C230" t="str">
            <v>LAERCIO SILVA DE REZENDE</v>
          </cell>
          <cell r="D230">
            <v>6682</v>
          </cell>
        </row>
        <row r="231">
          <cell r="B231">
            <v>6775</v>
          </cell>
          <cell r="C231" t="str">
            <v>LAURA JUNIA VIRIATO PAULINO</v>
          </cell>
          <cell r="D231">
            <v>6775</v>
          </cell>
        </row>
        <row r="232">
          <cell r="B232">
            <v>6596</v>
          </cell>
          <cell r="C232" t="str">
            <v>LEANDRO ARAUJO RAMOS</v>
          </cell>
          <cell r="D232">
            <v>6596</v>
          </cell>
        </row>
        <row r="233">
          <cell r="B233">
            <v>11992</v>
          </cell>
          <cell r="C233" t="str">
            <v>Leandro da Carvalho</v>
          </cell>
          <cell r="D233">
            <v>6541</v>
          </cell>
        </row>
        <row r="234">
          <cell r="B234">
            <v>6603</v>
          </cell>
          <cell r="C234" t="str">
            <v>LEIDIMILSON CLEMENTINO DA SILVA</v>
          </cell>
          <cell r="D234">
            <v>6603</v>
          </cell>
        </row>
        <row r="235">
          <cell r="B235">
            <v>6863</v>
          </cell>
          <cell r="C235" t="str">
            <v>LEONARDO CONRADO DA SILVA</v>
          </cell>
          <cell r="D235">
            <v>6863</v>
          </cell>
        </row>
        <row r="236">
          <cell r="B236">
            <v>6777</v>
          </cell>
          <cell r="C236" t="str">
            <v>LEONARDO GOMES DE MOURA BRAGA</v>
          </cell>
          <cell r="D236">
            <v>6777</v>
          </cell>
        </row>
        <row r="237">
          <cell r="B237">
            <v>7149</v>
          </cell>
          <cell r="C237" t="str">
            <v>LEONARDO JOSE DA SILVA GAMA</v>
          </cell>
          <cell r="D237">
            <v>7149</v>
          </cell>
        </row>
        <row r="238">
          <cell r="B238">
            <v>6779</v>
          </cell>
          <cell r="C238" t="str">
            <v>LEONARDO SILVA FRANCISCO</v>
          </cell>
          <cell r="D238">
            <v>6779</v>
          </cell>
        </row>
        <row r="239">
          <cell r="B239">
            <v>6778</v>
          </cell>
          <cell r="C239" t="str">
            <v>LEONIDAS GONÇALVES PEREIRA</v>
          </cell>
          <cell r="D239">
            <v>6778</v>
          </cell>
        </row>
        <row r="240">
          <cell r="B240">
            <v>7085</v>
          </cell>
          <cell r="C240" t="str">
            <v>LIGIA REGINA PENIDO DA SILVA</v>
          </cell>
          <cell r="D240">
            <v>7085</v>
          </cell>
        </row>
        <row r="241">
          <cell r="B241">
            <v>6591</v>
          </cell>
          <cell r="C241" t="str">
            <v>LUCAS LIMA HENRIQUE DA SILVA</v>
          </cell>
          <cell r="D241">
            <v>6591</v>
          </cell>
        </row>
        <row r="242">
          <cell r="B242">
            <v>28347</v>
          </cell>
          <cell r="C242" t="str">
            <v>LUCAS LUIZ ROCHA</v>
          </cell>
          <cell r="D242">
            <v>6579</v>
          </cell>
        </row>
        <row r="243">
          <cell r="B243">
            <v>11086</v>
          </cell>
          <cell r="C243" t="str">
            <v>Luciana Vieira dos Santos</v>
          </cell>
          <cell r="D243">
            <v>6405</v>
          </cell>
        </row>
        <row r="244">
          <cell r="B244">
            <v>6613</v>
          </cell>
          <cell r="C244" t="str">
            <v>LUCIANO DA SILVA SANTOS</v>
          </cell>
          <cell r="D244">
            <v>6613</v>
          </cell>
        </row>
        <row r="245">
          <cell r="B245">
            <v>42741</v>
          </cell>
          <cell r="C245" t="str">
            <v>Luciano Francisco Henrique de Barcelos</v>
          </cell>
          <cell r="D245">
            <v>6547</v>
          </cell>
        </row>
        <row r="246">
          <cell r="B246">
            <v>7143</v>
          </cell>
          <cell r="C246" t="str">
            <v>LUCIANO OLIVEIRA SILVA</v>
          </cell>
          <cell r="D246">
            <v>7143</v>
          </cell>
        </row>
        <row r="247">
          <cell r="B247">
            <v>7082</v>
          </cell>
          <cell r="C247" t="str">
            <v>LUCIANO RAIMUNDO DA SILVA</v>
          </cell>
          <cell r="D247">
            <v>7082</v>
          </cell>
        </row>
        <row r="248">
          <cell r="B248">
            <v>37289</v>
          </cell>
          <cell r="C248" t="str">
            <v>LUCIO BORGES JUNIOR</v>
          </cell>
          <cell r="D248">
            <v>6589</v>
          </cell>
        </row>
        <row r="249">
          <cell r="B249">
            <v>6782</v>
          </cell>
          <cell r="C249" t="str">
            <v>LUCIO CARDOSO DE JESUS</v>
          </cell>
          <cell r="D249">
            <v>6782</v>
          </cell>
        </row>
        <row r="250">
          <cell r="B250">
            <v>6781</v>
          </cell>
          <cell r="C250" t="str">
            <v>LUCIO MAURO APOLINARIO</v>
          </cell>
          <cell r="D250">
            <v>6781</v>
          </cell>
        </row>
        <row r="251">
          <cell r="B251">
            <v>6780</v>
          </cell>
          <cell r="C251" t="str">
            <v>LUCIONEY MARLON CHAVES</v>
          </cell>
          <cell r="D251">
            <v>6780</v>
          </cell>
        </row>
        <row r="252">
          <cell r="B252">
            <v>11087</v>
          </cell>
          <cell r="C252" t="str">
            <v>Luis Felipe de Oliveira Martins</v>
          </cell>
          <cell r="D252">
            <v>6546</v>
          </cell>
        </row>
        <row r="253">
          <cell r="B253">
            <v>7081</v>
          </cell>
          <cell r="C253" t="str">
            <v>LUIS ROBERTO FELIPE</v>
          </cell>
          <cell r="D253">
            <v>7081</v>
          </cell>
        </row>
        <row r="254">
          <cell r="B254">
            <v>42014</v>
          </cell>
          <cell r="C254" t="str">
            <v>Luiz Claudio dos Santos</v>
          </cell>
          <cell r="D254">
            <v>6389</v>
          </cell>
        </row>
        <row r="255">
          <cell r="B255">
            <v>6783</v>
          </cell>
          <cell r="C255" t="str">
            <v>LUIZ CLAUIDO BERNARDES DE SOUZA</v>
          </cell>
          <cell r="D255">
            <v>6783</v>
          </cell>
        </row>
        <row r="256">
          <cell r="B256">
            <v>6785</v>
          </cell>
          <cell r="C256" t="str">
            <v>LUIZ FELIPE DA SILVA</v>
          </cell>
          <cell r="D256">
            <v>6785</v>
          </cell>
        </row>
        <row r="257">
          <cell r="B257">
            <v>7160</v>
          </cell>
          <cell r="C257" t="str">
            <v>LUIZ FERNANDO DE SOUZA PEREIRA</v>
          </cell>
          <cell r="D257">
            <v>7160</v>
          </cell>
        </row>
        <row r="258">
          <cell r="B258">
            <v>6784</v>
          </cell>
          <cell r="C258" t="str">
            <v>LUIZ JOSE SOARES</v>
          </cell>
          <cell r="D258">
            <v>6784</v>
          </cell>
        </row>
        <row r="259">
          <cell r="B259">
            <v>23991</v>
          </cell>
          <cell r="C259" t="str">
            <v>Luiz Paulo da Silva Isidorio</v>
          </cell>
          <cell r="D259">
            <v>6434</v>
          </cell>
        </row>
        <row r="260">
          <cell r="B260">
            <v>7158</v>
          </cell>
          <cell r="C260" t="str">
            <v>MANOEL LOURAS</v>
          </cell>
          <cell r="D260">
            <v>7158</v>
          </cell>
        </row>
        <row r="261">
          <cell r="B261">
            <v>6680</v>
          </cell>
          <cell r="C261" t="str">
            <v>MARCELO CANDIDO DE JESUS</v>
          </cell>
          <cell r="D261">
            <v>6680</v>
          </cell>
        </row>
        <row r="262">
          <cell r="B262">
            <v>6786</v>
          </cell>
          <cell r="C262" t="str">
            <v>MARCELO DORNELAS DA SILVA</v>
          </cell>
          <cell r="D262">
            <v>6786</v>
          </cell>
        </row>
        <row r="263">
          <cell r="B263">
            <v>6787</v>
          </cell>
          <cell r="C263" t="str">
            <v>MARCELO LUCAS BATISTA DE SOUZA</v>
          </cell>
          <cell r="D263">
            <v>6787</v>
          </cell>
        </row>
        <row r="264">
          <cell r="B264">
            <v>31638</v>
          </cell>
          <cell r="C264" t="str">
            <v>Marcelo Rodrigues Dutra</v>
          </cell>
          <cell r="D264">
            <v>6531</v>
          </cell>
        </row>
        <row r="265">
          <cell r="B265">
            <v>6789</v>
          </cell>
          <cell r="C265" t="str">
            <v>MARCELO SANTOS DA SILVA</v>
          </cell>
          <cell r="D265">
            <v>6789</v>
          </cell>
        </row>
        <row r="266">
          <cell r="B266">
            <v>19055</v>
          </cell>
          <cell r="C266" t="str">
            <v>MARCIA GOMES FEITOSO</v>
          </cell>
          <cell r="D266">
            <v>6590</v>
          </cell>
        </row>
        <row r="267">
          <cell r="B267">
            <v>6658</v>
          </cell>
          <cell r="C267" t="str">
            <v>MARCILIO DE SOUZA SANTOS</v>
          </cell>
          <cell r="D267">
            <v>6658</v>
          </cell>
        </row>
        <row r="268">
          <cell r="B268">
            <v>1338</v>
          </cell>
          <cell r="C268" t="str">
            <v>Marcilio Gonçalves Gomes</v>
          </cell>
          <cell r="D268">
            <v>6532</v>
          </cell>
        </row>
        <row r="269">
          <cell r="B269">
            <v>6790</v>
          </cell>
          <cell r="C269" t="str">
            <v>MARCILIO MARTINS DE LIMA</v>
          </cell>
          <cell r="D269">
            <v>6790</v>
          </cell>
        </row>
        <row r="270">
          <cell r="B270">
            <v>10268</v>
          </cell>
          <cell r="C270" t="str">
            <v>Marcio Luiz da Silva</v>
          </cell>
          <cell r="D270">
            <v>6385</v>
          </cell>
        </row>
        <row r="271">
          <cell r="B271">
            <v>6996</v>
          </cell>
          <cell r="C271" t="str">
            <v>MARCO ANTONIO PEREIRA DOS SANTOS</v>
          </cell>
          <cell r="D271">
            <v>6996</v>
          </cell>
        </row>
        <row r="272">
          <cell r="B272">
            <v>6993</v>
          </cell>
          <cell r="C272" t="str">
            <v>MARCO AURELIO SOARES GONÇALVES</v>
          </cell>
          <cell r="D272">
            <v>6993</v>
          </cell>
        </row>
        <row r="273">
          <cell r="B273">
            <v>7037</v>
          </cell>
          <cell r="C273" t="str">
            <v>MARCO TULIO SUTERIO</v>
          </cell>
          <cell r="D273">
            <v>7037</v>
          </cell>
        </row>
        <row r="274">
          <cell r="B274">
            <v>6791</v>
          </cell>
          <cell r="C274" t="str">
            <v>MARCONI APARECIDO MIRANDA</v>
          </cell>
          <cell r="D274">
            <v>6791</v>
          </cell>
        </row>
        <row r="275">
          <cell r="B275">
            <v>6792</v>
          </cell>
          <cell r="C275" t="str">
            <v>MARCOS ANTONIO DE OLIVEIRA</v>
          </cell>
          <cell r="D275">
            <v>6792</v>
          </cell>
        </row>
        <row r="276">
          <cell r="B276">
            <v>6795</v>
          </cell>
          <cell r="C276" t="str">
            <v>MARCOS DAMON RODRIGUES DE OLIVEIRA</v>
          </cell>
          <cell r="D276">
            <v>6795</v>
          </cell>
        </row>
        <row r="277">
          <cell r="B277">
            <v>34210</v>
          </cell>
          <cell r="C277" t="str">
            <v>Marcos David de Jesus Souza</v>
          </cell>
          <cell r="D277">
            <v>6197</v>
          </cell>
        </row>
        <row r="278">
          <cell r="B278">
            <v>6793</v>
          </cell>
          <cell r="C278" t="str">
            <v>MARCOS FABIO DE OLIVEIRA ROCHA</v>
          </cell>
          <cell r="D278">
            <v>6793</v>
          </cell>
        </row>
        <row r="279">
          <cell r="B279">
            <v>11893</v>
          </cell>
          <cell r="C279" t="str">
            <v>Marcos Rogerio Naia</v>
          </cell>
          <cell r="D279">
            <v>6543</v>
          </cell>
        </row>
        <row r="280">
          <cell r="B280">
            <v>6794</v>
          </cell>
          <cell r="C280" t="str">
            <v>MARCOS VINICIOS SANTOS GOMES</v>
          </cell>
          <cell r="D280">
            <v>6794</v>
          </cell>
        </row>
        <row r="281">
          <cell r="B281">
            <v>7147</v>
          </cell>
          <cell r="C281" t="str">
            <v>MARIA AMELIA DA SILVA</v>
          </cell>
          <cell r="D281">
            <v>7147</v>
          </cell>
        </row>
        <row r="282">
          <cell r="B282">
            <v>6796</v>
          </cell>
          <cell r="C282" t="str">
            <v>MARIA APARECIDA DA SILVA</v>
          </cell>
          <cell r="D282">
            <v>6796</v>
          </cell>
        </row>
        <row r="283">
          <cell r="B283">
            <v>7027</v>
          </cell>
          <cell r="C283" t="str">
            <v>MARIA APARECIDA FROIS COSTA0</v>
          </cell>
          <cell r="D283">
            <v>7027</v>
          </cell>
        </row>
        <row r="284">
          <cell r="B284">
            <v>6998</v>
          </cell>
          <cell r="C284" t="str">
            <v>MARIA CRISTIANE LUIZA DE OLIVEIRA</v>
          </cell>
          <cell r="D284">
            <v>6998</v>
          </cell>
        </row>
        <row r="285">
          <cell r="B285">
            <v>6997</v>
          </cell>
          <cell r="C285" t="str">
            <v>MARIA CRISTINA PINTO SILVA</v>
          </cell>
          <cell r="D285">
            <v>6997</v>
          </cell>
        </row>
        <row r="286">
          <cell r="B286">
            <v>6676</v>
          </cell>
          <cell r="C286" t="str">
            <v>MARINALDO GOMES RUFINO</v>
          </cell>
          <cell r="D286">
            <v>6676</v>
          </cell>
        </row>
        <row r="287">
          <cell r="B287">
            <v>6797</v>
          </cell>
          <cell r="C287" t="str">
            <v>MARIO DE MATOS SOUZA</v>
          </cell>
          <cell r="D287">
            <v>6797</v>
          </cell>
        </row>
        <row r="288">
          <cell r="B288">
            <v>6798</v>
          </cell>
          <cell r="C288" t="str">
            <v>MARIO EUSTAQUIO BELIZARIO</v>
          </cell>
          <cell r="D288">
            <v>6798</v>
          </cell>
        </row>
        <row r="289">
          <cell r="B289">
            <v>19695</v>
          </cell>
          <cell r="C289" t="str">
            <v>MATHEUS LUCAS DA PAZ MIRANDA CHAVES</v>
          </cell>
          <cell r="D289">
            <v>6582</v>
          </cell>
        </row>
        <row r="290">
          <cell r="B290">
            <v>6799</v>
          </cell>
          <cell r="C290" t="str">
            <v>MAURI SANDRO SANTOS</v>
          </cell>
          <cell r="D290">
            <v>6799</v>
          </cell>
        </row>
        <row r="291">
          <cell r="B291">
            <v>6864</v>
          </cell>
          <cell r="C291" t="str">
            <v>MAURICIO APARECIDO DA SILVA</v>
          </cell>
          <cell r="D291">
            <v>6864</v>
          </cell>
        </row>
        <row r="292">
          <cell r="B292">
            <v>26769</v>
          </cell>
          <cell r="C292" t="str">
            <v>MAURICIO COSTA DE OLIVEIRA JUNIOR</v>
          </cell>
          <cell r="D292">
            <v>6586</v>
          </cell>
        </row>
        <row r="293">
          <cell r="B293">
            <v>7134</v>
          </cell>
          <cell r="C293" t="str">
            <v>MAURO MACHADO DA MOTA</v>
          </cell>
          <cell r="D293">
            <v>7134</v>
          </cell>
        </row>
        <row r="294">
          <cell r="B294">
            <v>42694</v>
          </cell>
          <cell r="C294" t="str">
            <v>Maximiliano Felisberto Matos</v>
          </cell>
          <cell r="D294">
            <v>6554</v>
          </cell>
        </row>
        <row r="295">
          <cell r="B295">
            <v>7152</v>
          </cell>
          <cell r="C295" t="str">
            <v>MICHEL GONÇALVES AGUIAR</v>
          </cell>
          <cell r="D295">
            <v>7152</v>
          </cell>
        </row>
        <row r="296">
          <cell r="B296">
            <v>6800</v>
          </cell>
          <cell r="C296" t="str">
            <v>MICHELE COSTA LIBERATO ALVES</v>
          </cell>
          <cell r="D296">
            <v>6800</v>
          </cell>
        </row>
        <row r="297">
          <cell r="B297">
            <v>6801</v>
          </cell>
          <cell r="C297" t="str">
            <v>MOISES GONÇALVES DOS SANTOS</v>
          </cell>
          <cell r="D297">
            <v>6801</v>
          </cell>
        </row>
        <row r="298">
          <cell r="B298">
            <v>6802</v>
          </cell>
          <cell r="C298" t="str">
            <v>MOISES OLIVEIRA LARANJEIRA</v>
          </cell>
          <cell r="D298">
            <v>6802</v>
          </cell>
        </row>
        <row r="299">
          <cell r="B299">
            <v>6803</v>
          </cell>
          <cell r="C299" t="str">
            <v>NATHALIA LOPES FARIA</v>
          </cell>
          <cell r="D299">
            <v>6803</v>
          </cell>
        </row>
        <row r="300">
          <cell r="B300">
            <v>7151</v>
          </cell>
          <cell r="C300" t="str">
            <v>NEUSA LOPES LIMA</v>
          </cell>
          <cell r="D300">
            <v>7151</v>
          </cell>
        </row>
        <row r="301">
          <cell r="B301">
            <v>39177</v>
          </cell>
          <cell r="C301" t="str">
            <v>Nilda Ricardo de Carvalho</v>
          </cell>
          <cell r="D301">
            <v>6379</v>
          </cell>
        </row>
        <row r="302">
          <cell r="B302">
            <v>6603</v>
          </cell>
          <cell r="C302" t="str">
            <v>NILTON CEZAR MOTA DOS SANTOS</v>
          </cell>
          <cell r="D302">
            <v>6603</v>
          </cell>
        </row>
        <row r="303">
          <cell r="B303">
            <v>7029</v>
          </cell>
          <cell r="C303" t="str">
            <v>OSEIAS QUENTAL DA SILVA</v>
          </cell>
          <cell r="D303">
            <v>7029</v>
          </cell>
        </row>
        <row r="304">
          <cell r="B304">
            <v>6806</v>
          </cell>
          <cell r="C304" t="str">
            <v>PATRICIA DANIELLE DE FATIMA</v>
          </cell>
          <cell r="D304">
            <v>6806</v>
          </cell>
        </row>
        <row r="305">
          <cell r="B305">
            <v>6805</v>
          </cell>
          <cell r="C305" t="str">
            <v>PATRICIA VANIA DIAS</v>
          </cell>
          <cell r="D305">
            <v>6805</v>
          </cell>
        </row>
        <row r="306">
          <cell r="B306">
            <v>7153</v>
          </cell>
          <cell r="C306" t="str">
            <v>PAULA MARCIA SANTOS SILVA</v>
          </cell>
          <cell r="D306">
            <v>7153</v>
          </cell>
        </row>
        <row r="307">
          <cell r="B307">
            <v>4617</v>
          </cell>
          <cell r="C307" t="str">
            <v>Paulo Beto da Silva</v>
          </cell>
          <cell r="D307">
            <v>6542</v>
          </cell>
        </row>
        <row r="308">
          <cell r="B308">
            <v>7039</v>
          </cell>
          <cell r="C308" t="str">
            <v>PAULO CESAR MARTINS PINHEIRO</v>
          </cell>
          <cell r="D308">
            <v>7039</v>
          </cell>
        </row>
        <row r="309">
          <cell r="B309">
            <v>6807</v>
          </cell>
          <cell r="C309" t="str">
            <v>PAULO HENRIQUE DE AZEVEDO</v>
          </cell>
          <cell r="D309">
            <v>6807</v>
          </cell>
        </row>
        <row r="310">
          <cell r="B310">
            <v>6809</v>
          </cell>
          <cell r="C310" t="str">
            <v>PAULO HENRIQUE LOUREIRO BARRETO</v>
          </cell>
          <cell r="D310">
            <v>6809</v>
          </cell>
        </row>
        <row r="311">
          <cell r="B311">
            <v>28070</v>
          </cell>
          <cell r="C311" t="str">
            <v>Paulo Roberto da Veiga</v>
          </cell>
          <cell r="D311">
            <v>6558</v>
          </cell>
        </row>
        <row r="312">
          <cell r="B312">
            <v>6642</v>
          </cell>
          <cell r="C312" t="str">
            <v>PLINIO PEREIRA BODERA</v>
          </cell>
          <cell r="D312">
            <v>6642</v>
          </cell>
        </row>
        <row r="313">
          <cell r="B313">
            <v>6663</v>
          </cell>
          <cell r="C313" t="str">
            <v>RAFAEL ELVES PEREIRA DOS SANTOS</v>
          </cell>
          <cell r="D313">
            <v>6663</v>
          </cell>
        </row>
        <row r="314">
          <cell r="B314">
            <v>6850</v>
          </cell>
          <cell r="C314" t="str">
            <v>RAQUEL MONTEIRO DE CASTRO</v>
          </cell>
          <cell r="D314">
            <v>6850</v>
          </cell>
        </row>
        <row r="315">
          <cell r="B315">
            <v>7150</v>
          </cell>
          <cell r="C315" t="str">
            <v>REGINALDO BARBOZA DA SILVA</v>
          </cell>
          <cell r="D315">
            <v>7150</v>
          </cell>
        </row>
        <row r="316">
          <cell r="B316">
            <v>6808</v>
          </cell>
          <cell r="C316" t="str">
            <v>REGINALDO DE JESUS ALVES</v>
          </cell>
          <cell r="D316">
            <v>6808</v>
          </cell>
        </row>
        <row r="317">
          <cell r="B317">
            <v>6812</v>
          </cell>
          <cell r="C317" t="str">
            <v>REINALDO DE FREITAS ANTUNES</v>
          </cell>
          <cell r="D317">
            <v>6812</v>
          </cell>
        </row>
        <row r="318">
          <cell r="B318">
            <v>6813</v>
          </cell>
          <cell r="C318" t="str">
            <v>REINALDO GOMES FERREIRA</v>
          </cell>
          <cell r="D318">
            <v>6813</v>
          </cell>
        </row>
        <row r="319">
          <cell r="B319">
            <v>33421</v>
          </cell>
          <cell r="C319" t="str">
            <v>Resenildo Santos de Jesus</v>
          </cell>
          <cell r="D319">
            <v>6375</v>
          </cell>
        </row>
        <row r="320">
          <cell r="B320">
            <v>6811</v>
          </cell>
          <cell r="C320" t="str">
            <v>RICARDO ANTONIO DE ALMEIDA</v>
          </cell>
          <cell r="D320">
            <v>6811</v>
          </cell>
        </row>
        <row r="321">
          <cell r="B321">
            <v>6810</v>
          </cell>
          <cell r="C321" t="str">
            <v>RICARDO GONÇALVES PEDRO</v>
          </cell>
          <cell r="D321">
            <v>6810</v>
          </cell>
        </row>
        <row r="322">
          <cell r="B322">
            <v>6814</v>
          </cell>
          <cell r="C322" t="str">
            <v>RICARDO JONAS GONÇALVES PEREIRA</v>
          </cell>
          <cell r="D322">
            <v>6814</v>
          </cell>
        </row>
        <row r="323">
          <cell r="B323">
            <v>34673</v>
          </cell>
          <cell r="C323" t="str">
            <v>Ricardo Pereira de Souza ( CINTHIA)</v>
          </cell>
          <cell r="D323">
            <v>6191</v>
          </cell>
        </row>
        <row r="324">
          <cell r="B324">
            <v>7146</v>
          </cell>
          <cell r="C324" t="str">
            <v>RICK MARLON GONÇALVES MEIRA</v>
          </cell>
          <cell r="D324">
            <v>7146</v>
          </cell>
        </row>
        <row r="325">
          <cell r="B325">
            <v>6859</v>
          </cell>
          <cell r="C325" t="str">
            <v>RITA DE CASSIA SILVA</v>
          </cell>
          <cell r="D325">
            <v>6859</v>
          </cell>
        </row>
        <row r="326">
          <cell r="B326">
            <v>6816</v>
          </cell>
          <cell r="C326" t="str">
            <v>ROBERT MENDES ALVES COSTA</v>
          </cell>
          <cell r="D326">
            <v>6816</v>
          </cell>
        </row>
        <row r="327">
          <cell r="B327">
            <v>27356</v>
          </cell>
          <cell r="C327" t="str">
            <v>Robert Rangel Cardoso dos Santos Dias</v>
          </cell>
          <cell r="D327">
            <v>6196</v>
          </cell>
        </row>
        <row r="328">
          <cell r="B328">
            <v>6865</v>
          </cell>
          <cell r="C328" t="str">
            <v>ROBERTO CARLOS ALMEIDA GOMES</v>
          </cell>
          <cell r="D328">
            <v>6865</v>
          </cell>
        </row>
        <row r="329">
          <cell r="B329">
            <v>6868</v>
          </cell>
          <cell r="C329" t="str">
            <v>ROBERTO CARLOS DE OLIVEIRA</v>
          </cell>
          <cell r="D329">
            <v>6868</v>
          </cell>
        </row>
        <row r="330">
          <cell r="B330">
            <v>6815</v>
          </cell>
          <cell r="C330" t="str">
            <v>ROBERTO MARCIO MESSIAS</v>
          </cell>
          <cell r="D330">
            <v>6815</v>
          </cell>
        </row>
        <row r="331">
          <cell r="B331">
            <v>4283</v>
          </cell>
          <cell r="C331" t="str">
            <v>Roberto Miguel da Silva</v>
          </cell>
          <cell r="D331">
            <v>6382</v>
          </cell>
        </row>
        <row r="332">
          <cell r="B332">
            <v>6817</v>
          </cell>
          <cell r="C332" t="str">
            <v>ROBSON GONÇALVES DE SOUZA</v>
          </cell>
          <cell r="D332">
            <v>6817</v>
          </cell>
        </row>
        <row r="333">
          <cell r="B333">
            <v>7157</v>
          </cell>
          <cell r="C333" t="str">
            <v>ROBSON RODRIGUES DE ARAUJO ALVES</v>
          </cell>
          <cell r="D333">
            <v>7157</v>
          </cell>
        </row>
        <row r="334">
          <cell r="B334">
            <v>18346</v>
          </cell>
          <cell r="C334" t="str">
            <v>Rodney Faria de Jesus</v>
          </cell>
          <cell r="D334">
            <v>6556</v>
          </cell>
        </row>
        <row r="335">
          <cell r="B335">
            <v>6818</v>
          </cell>
          <cell r="C335" t="str">
            <v>RODRIGO CESAR UMBELINO TALIM DOS SANTOS</v>
          </cell>
          <cell r="D335">
            <v>6818</v>
          </cell>
        </row>
        <row r="336">
          <cell r="B336">
            <v>6820</v>
          </cell>
          <cell r="C336" t="str">
            <v>RODRIGO DA ENCARNAÇÃO AMEICHOEIRO</v>
          </cell>
          <cell r="D336">
            <v>6820</v>
          </cell>
        </row>
        <row r="337">
          <cell r="B337">
            <v>6821</v>
          </cell>
          <cell r="C337" t="str">
            <v>RODRIGO GUILHERME SILVA</v>
          </cell>
          <cell r="D337">
            <v>6821</v>
          </cell>
        </row>
        <row r="338">
          <cell r="B338">
            <v>6822</v>
          </cell>
          <cell r="C338" t="str">
            <v>RODRIGO RIBEIRO DE OLIVEIRA</v>
          </cell>
          <cell r="D338">
            <v>6822</v>
          </cell>
        </row>
        <row r="339">
          <cell r="B339">
            <v>6823</v>
          </cell>
          <cell r="C339" t="str">
            <v>ROGER MAXWELL FERREIRA LOMBA</v>
          </cell>
          <cell r="D339">
            <v>6823</v>
          </cell>
        </row>
        <row r="340">
          <cell r="B340">
            <v>6623</v>
          </cell>
          <cell r="C340" t="str">
            <v>ROGERIO EDUARDO VICK</v>
          </cell>
          <cell r="D340">
            <v>6623</v>
          </cell>
        </row>
        <row r="341">
          <cell r="B341">
            <v>19163</v>
          </cell>
          <cell r="C341" t="str">
            <v>ROGERIO RODRIGUES COSTA</v>
          </cell>
          <cell r="D341">
            <v>6580</v>
          </cell>
        </row>
        <row r="342">
          <cell r="B342">
            <v>6819</v>
          </cell>
          <cell r="C342" t="str">
            <v>ROGERIO ROSA DA PAIXAO</v>
          </cell>
          <cell r="D342">
            <v>6819</v>
          </cell>
        </row>
        <row r="343">
          <cell r="B343">
            <v>6862</v>
          </cell>
          <cell r="C343" t="str">
            <v>ROMARIO RODRIGUES LUCA DE JESUS ( STEFANY)</v>
          </cell>
          <cell r="D343">
            <v>6862</v>
          </cell>
        </row>
        <row r="344">
          <cell r="B344">
            <v>6824</v>
          </cell>
          <cell r="C344" t="str">
            <v>ROMILDO CORREA DE SOUZA</v>
          </cell>
          <cell r="D344">
            <v>6824</v>
          </cell>
        </row>
        <row r="345">
          <cell r="B345">
            <v>7040</v>
          </cell>
          <cell r="C345" t="str">
            <v>RONALDO DE MEIRA SANTANA</v>
          </cell>
          <cell r="D345">
            <v>7040</v>
          </cell>
        </row>
        <row r="346">
          <cell r="B346">
            <v>328</v>
          </cell>
          <cell r="C346" t="str">
            <v>RONALDO DE OLIVEIRA</v>
          </cell>
          <cell r="D346">
            <v>6581</v>
          </cell>
        </row>
        <row r="347">
          <cell r="B347">
            <v>10267</v>
          </cell>
          <cell r="C347" t="str">
            <v>Ronaldo Ricardo de Carvalho</v>
          </cell>
          <cell r="D347">
            <v>6535</v>
          </cell>
        </row>
        <row r="348">
          <cell r="B348">
            <v>6679</v>
          </cell>
          <cell r="C348" t="str">
            <v>RONDINELY DOS SANTOS SILVA</v>
          </cell>
          <cell r="D348">
            <v>6679</v>
          </cell>
        </row>
        <row r="349">
          <cell r="B349">
            <v>7034</v>
          </cell>
          <cell r="C349" t="str">
            <v>RONI VIEIRA ROSA</v>
          </cell>
          <cell r="D349">
            <v>7034</v>
          </cell>
        </row>
        <row r="350">
          <cell r="B350">
            <v>7011</v>
          </cell>
          <cell r="C350" t="str">
            <v>ROSA FERREIRA GONÇALVES</v>
          </cell>
          <cell r="D350">
            <v>7011</v>
          </cell>
        </row>
        <row r="351">
          <cell r="B351">
            <v>6825</v>
          </cell>
          <cell r="C351" t="str">
            <v>ROSENI ALICE VIEIRA</v>
          </cell>
          <cell r="D351">
            <v>6825</v>
          </cell>
        </row>
        <row r="352">
          <cell r="B352">
            <v>33421</v>
          </cell>
          <cell r="C352" t="str">
            <v>Rosenildo Santos de Jesus</v>
          </cell>
          <cell r="D352">
            <v>6375</v>
          </cell>
        </row>
        <row r="353">
          <cell r="B353">
            <v>6854</v>
          </cell>
          <cell r="C353" t="str">
            <v>ROSILENE APARECIDA RODRIGUES DA SILVA</v>
          </cell>
          <cell r="D353">
            <v>6854</v>
          </cell>
        </row>
        <row r="354">
          <cell r="B354">
            <v>28362</v>
          </cell>
          <cell r="C354" t="str">
            <v>Rubens dos Santos</v>
          </cell>
          <cell r="D354">
            <v>6384</v>
          </cell>
        </row>
        <row r="355">
          <cell r="B355">
            <v>6827</v>
          </cell>
          <cell r="C355" t="str">
            <v>RUBENS FRANCISCO DO ROSARIO</v>
          </cell>
          <cell r="D355">
            <v>6827</v>
          </cell>
        </row>
        <row r="356">
          <cell r="B356">
            <v>6826</v>
          </cell>
          <cell r="C356" t="str">
            <v>RUBENS JETHER CARRERA</v>
          </cell>
          <cell r="D356">
            <v>6826</v>
          </cell>
        </row>
        <row r="357">
          <cell r="B357">
            <v>6828</v>
          </cell>
          <cell r="C357" t="str">
            <v>SABRINA SILVIA DE MAGALHAES</v>
          </cell>
          <cell r="D357">
            <v>6828</v>
          </cell>
        </row>
        <row r="358">
          <cell r="B358">
            <v>6688</v>
          </cell>
          <cell r="C358" t="str">
            <v>SEBASTIAO MARTINS DE SOUZA FILHO</v>
          </cell>
          <cell r="D358">
            <v>6688</v>
          </cell>
        </row>
        <row r="359">
          <cell r="B359">
            <v>9603</v>
          </cell>
          <cell r="C359" t="str">
            <v>Selma Maria Pereira dos Santos</v>
          </cell>
          <cell r="D359">
            <v>6192</v>
          </cell>
        </row>
        <row r="360">
          <cell r="B360">
            <v>6668</v>
          </cell>
          <cell r="C360" t="str">
            <v>SERGIO ALEXANDRE ESTACIO DE MATTOS</v>
          </cell>
          <cell r="D360">
            <v>6668</v>
          </cell>
        </row>
        <row r="361">
          <cell r="B361">
            <v>6831</v>
          </cell>
          <cell r="C361" t="str">
            <v>SERGIO CLEBER DA SILVA</v>
          </cell>
          <cell r="D361">
            <v>6831</v>
          </cell>
        </row>
        <row r="362">
          <cell r="B362">
            <v>6830</v>
          </cell>
          <cell r="C362" t="str">
            <v>SERGIO GONÇALVES SILVA</v>
          </cell>
          <cell r="D362">
            <v>6830</v>
          </cell>
        </row>
        <row r="363">
          <cell r="B363">
            <v>6607</v>
          </cell>
          <cell r="C363" t="str">
            <v>SHEILA ALVES DA SILVA</v>
          </cell>
          <cell r="D363">
            <v>6607</v>
          </cell>
        </row>
        <row r="364">
          <cell r="B364">
            <v>26498</v>
          </cell>
          <cell r="C364" t="str">
            <v>Sidnei Gomes da Silva</v>
          </cell>
          <cell r="D364">
            <v>6534</v>
          </cell>
        </row>
        <row r="365">
          <cell r="B365">
            <v>6832</v>
          </cell>
          <cell r="C365" t="str">
            <v>SILVERIA REGINA MORAIS</v>
          </cell>
          <cell r="D365">
            <v>6832</v>
          </cell>
        </row>
        <row r="366">
          <cell r="B366">
            <v>7003</v>
          </cell>
          <cell r="C366" t="str">
            <v>SILVIO PEREIRA</v>
          </cell>
          <cell r="D366">
            <v>7003</v>
          </cell>
        </row>
        <row r="367">
          <cell r="B367">
            <v>7083</v>
          </cell>
          <cell r="C367" t="str">
            <v>STHER LUCY SANTOS</v>
          </cell>
          <cell r="D367">
            <v>7083</v>
          </cell>
        </row>
        <row r="368">
          <cell r="B368">
            <v>7041</v>
          </cell>
          <cell r="C368" t="str">
            <v>TARIK BROWN FERREIRA</v>
          </cell>
          <cell r="D368">
            <v>7041</v>
          </cell>
        </row>
        <row r="369">
          <cell r="B369">
            <v>7156</v>
          </cell>
          <cell r="C369" t="str">
            <v>THIAGO ESTEVAM DE SOUZA</v>
          </cell>
          <cell r="D369">
            <v>7156</v>
          </cell>
        </row>
        <row r="370">
          <cell r="B370">
            <v>6659</v>
          </cell>
          <cell r="C370" t="str">
            <v>THIAGO ROMUALDO PRESOTTI</v>
          </cell>
          <cell r="D370">
            <v>6659</v>
          </cell>
        </row>
        <row r="371">
          <cell r="B371">
            <v>6833</v>
          </cell>
          <cell r="C371" t="str">
            <v>TONI MIRANDA PONTES</v>
          </cell>
          <cell r="D371">
            <v>6833</v>
          </cell>
        </row>
        <row r="372">
          <cell r="B372">
            <v>9384</v>
          </cell>
          <cell r="C372" t="str">
            <v>Toni Ricardo dos Prazeres</v>
          </cell>
          <cell r="D372">
            <v>6193</v>
          </cell>
        </row>
        <row r="373">
          <cell r="B373">
            <v>9384</v>
          </cell>
          <cell r="C373" t="str">
            <v>Toni Ricardo dos Prazeres</v>
          </cell>
          <cell r="D373">
            <v>6193</v>
          </cell>
        </row>
        <row r="374">
          <cell r="B374">
            <v>7142</v>
          </cell>
          <cell r="C374" t="str">
            <v>VALDECI ALVES DE ALMEIDA</v>
          </cell>
          <cell r="D374">
            <v>7142</v>
          </cell>
        </row>
        <row r="375">
          <cell r="B375">
            <v>6629</v>
          </cell>
          <cell r="C375" t="str">
            <v>VALDINEI LUIZ GABRIEL</v>
          </cell>
          <cell r="D375">
            <v>6629</v>
          </cell>
        </row>
        <row r="376">
          <cell r="B376">
            <v>6635</v>
          </cell>
          <cell r="C376" t="str">
            <v>VALDINEI SOUZA DA SILVA</v>
          </cell>
          <cell r="D376">
            <v>6635</v>
          </cell>
        </row>
        <row r="377">
          <cell r="B377">
            <v>37313</v>
          </cell>
          <cell r="C377" t="str">
            <v>Valdir Antonio Fazendeiro Filho</v>
          </cell>
          <cell r="D377">
            <v>6533</v>
          </cell>
        </row>
        <row r="378">
          <cell r="B378">
            <v>6835</v>
          </cell>
          <cell r="C378" t="str">
            <v>VALMIR BRUNE DA SILVA</v>
          </cell>
          <cell r="D378">
            <v>6835</v>
          </cell>
        </row>
        <row r="379">
          <cell r="B379">
            <v>6834</v>
          </cell>
          <cell r="C379" t="str">
            <v>VALMIR JOSE FRANCISCO</v>
          </cell>
          <cell r="D379">
            <v>6834</v>
          </cell>
        </row>
        <row r="380">
          <cell r="B380">
            <v>6838</v>
          </cell>
          <cell r="C380" t="str">
            <v>VANDERLEIA VIEIRA</v>
          </cell>
          <cell r="D380">
            <v>6838</v>
          </cell>
        </row>
        <row r="381">
          <cell r="B381">
            <v>7159</v>
          </cell>
          <cell r="C381" t="str">
            <v>VANUSA FERNANDES DA SILVA</v>
          </cell>
          <cell r="D381">
            <v>7159</v>
          </cell>
        </row>
        <row r="382">
          <cell r="B382">
            <v>6630</v>
          </cell>
          <cell r="C382" t="str">
            <v>VERA SILVA MARTINHO</v>
          </cell>
          <cell r="D382">
            <v>6630</v>
          </cell>
        </row>
        <row r="383">
          <cell r="B383">
            <v>7148</v>
          </cell>
          <cell r="C383" t="str">
            <v>VICTOR HUGO DE SOUZA RIBEIRO</v>
          </cell>
          <cell r="D383">
            <v>7148</v>
          </cell>
        </row>
        <row r="384">
          <cell r="B384">
            <v>6837</v>
          </cell>
          <cell r="C384" t="str">
            <v>VITOR GABRIEL PEREIRA SILVA SOUZA</v>
          </cell>
          <cell r="D384">
            <v>6837</v>
          </cell>
        </row>
        <row r="385">
          <cell r="B385">
            <v>6836</v>
          </cell>
          <cell r="C385" t="str">
            <v>VITOR LUIZ RIBEIRO PINTO</v>
          </cell>
          <cell r="D385">
            <v>6836</v>
          </cell>
        </row>
        <row r="386">
          <cell r="B386">
            <v>10242</v>
          </cell>
          <cell r="C386" t="str">
            <v>Vivian Caldeira Amorim</v>
          </cell>
          <cell r="D386">
            <v>6544</v>
          </cell>
        </row>
        <row r="387">
          <cell r="B387">
            <v>6839</v>
          </cell>
          <cell r="C387" t="str">
            <v>VLADMIR XAVIER DE MATOS</v>
          </cell>
          <cell r="D387">
            <v>6839</v>
          </cell>
        </row>
        <row r="388">
          <cell r="B388">
            <v>6841</v>
          </cell>
          <cell r="C388" t="str">
            <v>WADSON PINHEIRO PRAXADES</v>
          </cell>
          <cell r="D388">
            <v>6841</v>
          </cell>
        </row>
        <row r="389">
          <cell r="B389">
            <v>27854</v>
          </cell>
          <cell r="C389" t="str">
            <v>Wagner Honorio da Silva</v>
          </cell>
          <cell r="D389">
            <v>6557</v>
          </cell>
        </row>
        <row r="390">
          <cell r="B390">
            <v>6842</v>
          </cell>
          <cell r="C390" t="str">
            <v>WAGNER JESUS LIMEIRA</v>
          </cell>
          <cell r="D390">
            <v>6842</v>
          </cell>
        </row>
        <row r="391">
          <cell r="B391">
            <v>7084</v>
          </cell>
          <cell r="C391" t="str">
            <v>WALACE ALBERTO BARROSO FILHO ( GESSYKA BYANK)</v>
          </cell>
          <cell r="D391">
            <v>7084</v>
          </cell>
        </row>
        <row r="392">
          <cell r="B392">
            <v>6843</v>
          </cell>
          <cell r="C392" t="str">
            <v>WALDELIRIO SANTOS DE CASTRO</v>
          </cell>
          <cell r="D392">
            <v>6843</v>
          </cell>
        </row>
        <row r="393">
          <cell r="B393">
            <v>6845</v>
          </cell>
          <cell r="C393" t="str">
            <v>WALLAS ALVES QUERINO</v>
          </cell>
          <cell r="D393">
            <v>6845</v>
          </cell>
        </row>
        <row r="394">
          <cell r="B394">
            <v>6844</v>
          </cell>
          <cell r="C394" t="str">
            <v>WALLISON ALVES DE OLIVEIRA</v>
          </cell>
          <cell r="D394">
            <v>6844</v>
          </cell>
        </row>
        <row r="395">
          <cell r="B395">
            <v>6685</v>
          </cell>
          <cell r="C395" t="str">
            <v>WALMIR DA SILVA JUNIOR</v>
          </cell>
          <cell r="D395">
            <v>6685</v>
          </cell>
        </row>
        <row r="396">
          <cell r="B396">
            <v>6846</v>
          </cell>
          <cell r="C396" t="str">
            <v>WALTER GREGORIO FARIA FILHO</v>
          </cell>
          <cell r="D396">
            <v>6846</v>
          </cell>
        </row>
        <row r="397">
          <cell r="B397">
            <v>35038</v>
          </cell>
          <cell r="C397" t="str">
            <v>Wanderson Consolacao Rosa</v>
          </cell>
          <cell r="D397">
            <v>6383</v>
          </cell>
        </row>
        <row r="398">
          <cell r="B398">
            <v>6592</v>
          </cell>
          <cell r="C398" t="str">
            <v>WANDERSON DA SILVA</v>
          </cell>
          <cell r="D398">
            <v>6592</v>
          </cell>
        </row>
        <row r="399">
          <cell r="B399">
            <v>18481</v>
          </cell>
          <cell r="C399" t="str">
            <v>Wederson Alves Santana</v>
          </cell>
          <cell r="D399">
            <v>6559</v>
          </cell>
        </row>
        <row r="400">
          <cell r="B400">
            <v>6840</v>
          </cell>
          <cell r="C400" t="str">
            <v>WELLINGTON FIDELIS DOS SANTOS</v>
          </cell>
          <cell r="D400">
            <v>6840</v>
          </cell>
        </row>
        <row r="401">
          <cell r="B401">
            <v>29245</v>
          </cell>
          <cell r="C401" t="str">
            <v>Wendel Ferreira de Carvalho</v>
          </cell>
          <cell r="D401">
            <v>6378</v>
          </cell>
        </row>
        <row r="402">
          <cell r="B402">
            <v>6983</v>
          </cell>
          <cell r="C402" t="str">
            <v>WENDELL DE CASTRO MAIA</v>
          </cell>
          <cell r="D402">
            <v>6983</v>
          </cell>
        </row>
        <row r="403">
          <cell r="B403">
            <v>7012</v>
          </cell>
          <cell r="C403" t="str">
            <v>WENDER LUIZ ALVES DUTRA</v>
          </cell>
          <cell r="D403">
            <v>7012</v>
          </cell>
        </row>
        <row r="404">
          <cell r="B404">
            <v>6620</v>
          </cell>
          <cell r="C404" t="str">
            <v xml:space="preserve">WEVERTON CRISTIAN RIBEIRO </v>
          </cell>
          <cell r="D404">
            <v>6620</v>
          </cell>
        </row>
        <row r="405">
          <cell r="B405">
            <v>36237</v>
          </cell>
          <cell r="C405" t="str">
            <v>Willian Cirera</v>
          </cell>
          <cell r="D405">
            <v>6538</v>
          </cell>
        </row>
        <row r="406">
          <cell r="B406">
            <v>6848</v>
          </cell>
          <cell r="C406" t="str">
            <v>WILLIAN HEITOR CALIXTO</v>
          </cell>
          <cell r="D406">
            <v>6848</v>
          </cell>
        </row>
        <row r="407">
          <cell r="B407">
            <v>6612</v>
          </cell>
          <cell r="C407" t="str">
            <v>WILLIAN JACINTO DOS SANTOS</v>
          </cell>
          <cell r="D407">
            <v>6612</v>
          </cell>
        </row>
        <row r="408">
          <cell r="B408">
            <v>10809</v>
          </cell>
          <cell r="C408" t="str">
            <v>Wilter de Souza Correia</v>
          </cell>
          <cell r="D408">
            <v>6529</v>
          </cell>
        </row>
        <row r="409">
          <cell r="B409">
            <v>6588</v>
          </cell>
          <cell r="C409" t="str">
            <v>YURI BATISTA MARQUES</v>
          </cell>
          <cell r="D409">
            <v>6588</v>
          </cell>
        </row>
        <row r="410">
          <cell r="B410">
            <v>37363</v>
          </cell>
          <cell r="C410" t="str">
            <v>YURI MARTINS DA SILVA</v>
          </cell>
          <cell r="D410">
            <v>6588</v>
          </cell>
        </row>
        <row r="411">
          <cell r="B411">
            <v>6849</v>
          </cell>
          <cell r="C411" t="str">
            <v>ZAMA PEREIRA RAMOS</v>
          </cell>
          <cell r="D411">
            <v>6849</v>
          </cell>
        </row>
        <row r="412">
          <cell r="B412">
            <v>7225</v>
          </cell>
          <cell r="C412" t="str">
            <v>ABRAÃO EDVANDER DA SILVA</v>
          </cell>
          <cell r="D412">
            <v>7225</v>
          </cell>
        </row>
        <row r="413">
          <cell r="B413">
            <v>7226</v>
          </cell>
          <cell r="C413" t="str">
            <v>ADAILTON ALVES MARTINS</v>
          </cell>
          <cell r="D413">
            <v>7226</v>
          </cell>
        </row>
        <row r="414">
          <cell r="B414">
            <v>7224</v>
          </cell>
          <cell r="C414" t="str">
            <v>ADRIANA MARIA GUALTER BARBOSA</v>
          </cell>
          <cell r="D414">
            <v>7224</v>
          </cell>
        </row>
        <row r="415">
          <cell r="B415">
            <v>7223</v>
          </cell>
          <cell r="C415" t="str">
            <v>ALAN DE BARROS</v>
          </cell>
          <cell r="D415">
            <v>7223</v>
          </cell>
        </row>
        <row r="416">
          <cell r="B416">
            <v>7243</v>
          </cell>
          <cell r="C416" t="str">
            <v xml:space="preserve">BRUNO DE CARVALHO </v>
          </cell>
          <cell r="D416">
            <v>7243</v>
          </cell>
        </row>
        <row r="417">
          <cell r="B417">
            <v>7222</v>
          </cell>
          <cell r="C417" t="str">
            <v>BRUNO DE CARVALHO SANTOS</v>
          </cell>
          <cell r="D417">
            <v>7222</v>
          </cell>
        </row>
        <row r="418">
          <cell r="B418">
            <v>7221</v>
          </cell>
          <cell r="C418" t="str">
            <v>CARLAILIS ALEXANDRE CANDIDO DOS SANTOS</v>
          </cell>
          <cell r="D418">
            <v>7221</v>
          </cell>
        </row>
        <row r="419">
          <cell r="B419">
            <v>7220</v>
          </cell>
          <cell r="C419" t="str">
            <v>CLAUDIONOR ALVES DE MELO</v>
          </cell>
          <cell r="D419">
            <v>7220</v>
          </cell>
        </row>
        <row r="420">
          <cell r="B420">
            <v>7209</v>
          </cell>
          <cell r="C420" t="str">
            <v>DEIRISON CRISTIANO ROSA</v>
          </cell>
          <cell r="D420">
            <v>7209</v>
          </cell>
        </row>
        <row r="421">
          <cell r="B421">
            <v>7219</v>
          </cell>
          <cell r="C421" t="str">
            <v>DEIVISON LUIZ AMANCIO DA SILVA</v>
          </cell>
          <cell r="D421">
            <v>7219</v>
          </cell>
        </row>
        <row r="422">
          <cell r="B422">
            <v>7242</v>
          </cell>
          <cell r="C422" t="str">
            <v>DOMINGOS SILVA MATOS</v>
          </cell>
          <cell r="D422">
            <v>7242</v>
          </cell>
        </row>
        <row r="423">
          <cell r="B423">
            <v>7218</v>
          </cell>
          <cell r="C423" t="str">
            <v>EDUARDO BARBOSA MENDES DA SILVA</v>
          </cell>
          <cell r="D423">
            <v>7218</v>
          </cell>
        </row>
        <row r="424">
          <cell r="B424">
            <v>7214</v>
          </cell>
          <cell r="C424" t="str">
            <v>FELIPE FREIRE VERVLOET</v>
          </cell>
          <cell r="D424">
            <v>7214</v>
          </cell>
        </row>
        <row r="425">
          <cell r="B425">
            <v>7241</v>
          </cell>
          <cell r="C425" t="str">
            <v>FELIPE GUILHERME DO PRADO</v>
          </cell>
          <cell r="D425">
            <v>7241</v>
          </cell>
        </row>
        <row r="426">
          <cell r="B426">
            <v>7237</v>
          </cell>
          <cell r="C426" t="str">
            <v>FERDINANDO DE OLIVEIRA SILVA</v>
          </cell>
          <cell r="D426">
            <v>7237</v>
          </cell>
        </row>
        <row r="427">
          <cell r="B427">
            <v>7238</v>
          </cell>
          <cell r="C427" t="str">
            <v>FRANKLIN ALAN DO NASCIMENTO</v>
          </cell>
          <cell r="D427">
            <v>7238</v>
          </cell>
        </row>
        <row r="428">
          <cell r="B428">
            <v>7236</v>
          </cell>
          <cell r="C428" t="str">
            <v>GILBERTO DOS SANTOS ISIDORO</v>
          </cell>
          <cell r="D428">
            <v>7236</v>
          </cell>
        </row>
        <row r="429">
          <cell r="B429">
            <v>7234</v>
          </cell>
          <cell r="C429" t="str">
            <v>GLAUBER EVANGELISTA</v>
          </cell>
          <cell r="D429">
            <v>7234</v>
          </cell>
        </row>
        <row r="430">
          <cell r="B430">
            <v>7217</v>
          </cell>
          <cell r="C430" t="str">
            <v>HENRIQUE DA SAILVA</v>
          </cell>
          <cell r="D430">
            <v>7217</v>
          </cell>
        </row>
        <row r="431">
          <cell r="B431">
            <v>7216</v>
          </cell>
          <cell r="C431" t="str">
            <v>IGOR GOMES FLORENTINO</v>
          </cell>
          <cell r="D431">
            <v>7216</v>
          </cell>
        </row>
        <row r="432">
          <cell r="B432">
            <v>7234</v>
          </cell>
          <cell r="C432" t="str">
            <v>ISAIAS SANTOS DA SILVA</v>
          </cell>
          <cell r="D432">
            <v>7234</v>
          </cell>
        </row>
        <row r="433">
          <cell r="B433">
            <v>7246</v>
          </cell>
          <cell r="C433" t="str">
            <v>JOELMA VANESSA SILVINO</v>
          </cell>
          <cell r="D433">
            <v>7246</v>
          </cell>
        </row>
        <row r="434">
          <cell r="B434">
            <v>7215</v>
          </cell>
          <cell r="C434" t="str">
            <v>JORDAN GURI FILIPE CELINO</v>
          </cell>
          <cell r="D434">
            <v>7215</v>
          </cell>
        </row>
        <row r="435">
          <cell r="B435">
            <v>7244</v>
          </cell>
          <cell r="C435" t="str">
            <v>JOSE ILTON BARBOSA NOBRE</v>
          </cell>
          <cell r="D435">
            <v>7244</v>
          </cell>
        </row>
        <row r="436">
          <cell r="B436">
            <v>7245</v>
          </cell>
          <cell r="C436" t="str">
            <v>JUNIOR LUIZ DA SILVA</v>
          </cell>
          <cell r="D436">
            <v>7245</v>
          </cell>
        </row>
        <row r="437">
          <cell r="B437">
            <v>7248</v>
          </cell>
          <cell r="C437" t="str">
            <v>LEANDRO SOUTO GOMES</v>
          </cell>
          <cell r="D437">
            <v>7248</v>
          </cell>
        </row>
        <row r="438">
          <cell r="B438">
            <v>7213</v>
          </cell>
          <cell r="C438" t="str">
            <v>LUCAS MICHAEL BARBOSA GAMA</v>
          </cell>
          <cell r="D438">
            <v>7213</v>
          </cell>
        </row>
        <row r="439">
          <cell r="B439">
            <v>7227</v>
          </cell>
          <cell r="C439" t="str">
            <v>LUIZ CARLOS DE ASSIS</v>
          </cell>
          <cell r="D439">
            <v>7227</v>
          </cell>
        </row>
        <row r="440">
          <cell r="B440">
            <v>7247</v>
          </cell>
          <cell r="C440" t="str">
            <v>LUIZ CARLOS FARIAS</v>
          </cell>
          <cell r="D440">
            <v>7247</v>
          </cell>
        </row>
        <row r="441">
          <cell r="B441">
            <v>7250</v>
          </cell>
          <cell r="C441" t="str">
            <v>MARCELO SOUZA GONÇALVES</v>
          </cell>
          <cell r="D441">
            <v>7250</v>
          </cell>
        </row>
        <row r="442">
          <cell r="B442">
            <v>7232</v>
          </cell>
          <cell r="C442" t="str">
            <v>MARCIO ALVES DE ALMEIDA</v>
          </cell>
          <cell r="D442">
            <v>7232</v>
          </cell>
        </row>
        <row r="443">
          <cell r="B443">
            <v>7212</v>
          </cell>
          <cell r="C443" t="str">
            <v>MARCOS ANTONIO CARVALHO</v>
          </cell>
          <cell r="D443">
            <v>7212</v>
          </cell>
        </row>
        <row r="444">
          <cell r="B444">
            <v>7251</v>
          </cell>
          <cell r="C444" t="str">
            <v>MARIO DE OLIVEIRA BARBOSA</v>
          </cell>
          <cell r="D444">
            <v>7251</v>
          </cell>
        </row>
        <row r="445">
          <cell r="B445">
            <v>7233</v>
          </cell>
          <cell r="C445" t="str">
            <v>MAURICIO JOSE DA SILVA</v>
          </cell>
          <cell r="D445">
            <v>7233</v>
          </cell>
        </row>
        <row r="446">
          <cell r="B446">
            <v>7249</v>
          </cell>
          <cell r="C446" t="str">
            <v>MICHELE CONCEIÇÃO SILVA</v>
          </cell>
          <cell r="D446">
            <v>7249</v>
          </cell>
        </row>
        <row r="447">
          <cell r="B447">
            <v>7252</v>
          </cell>
          <cell r="C447" t="str">
            <v>NELSON SILVERIO DA SILVA</v>
          </cell>
          <cell r="D447">
            <v>7252</v>
          </cell>
        </row>
        <row r="448">
          <cell r="B448">
            <v>7229</v>
          </cell>
          <cell r="C448" t="str">
            <v>ODAIR LIBERATO PIMENTA</v>
          </cell>
          <cell r="D448">
            <v>7229</v>
          </cell>
        </row>
        <row r="449">
          <cell r="B449">
            <v>7240</v>
          </cell>
          <cell r="C449" t="str">
            <v>RICARDO PERPETUO SARAIVA</v>
          </cell>
          <cell r="D449">
            <v>7240</v>
          </cell>
        </row>
        <row r="450">
          <cell r="B450">
            <v>7228</v>
          </cell>
          <cell r="C450" t="str">
            <v>RONALDO CESAR FERREIRA PEREIRA</v>
          </cell>
          <cell r="D450">
            <v>7228</v>
          </cell>
        </row>
        <row r="451">
          <cell r="B451">
            <v>7231</v>
          </cell>
          <cell r="C451" t="str">
            <v>WALISSON LOPES</v>
          </cell>
          <cell r="D451">
            <v>7231</v>
          </cell>
        </row>
        <row r="452">
          <cell r="B452">
            <v>7230</v>
          </cell>
          <cell r="C452" t="str">
            <v>WESLEY ALVES DE SOUZA</v>
          </cell>
          <cell r="D452">
            <v>7230</v>
          </cell>
        </row>
        <row r="453">
          <cell r="B453">
            <v>7239</v>
          </cell>
          <cell r="C453" t="str">
            <v>WESLLEY ARAUJO FIEL DA SILVA</v>
          </cell>
          <cell r="D453">
            <v>7239</v>
          </cell>
        </row>
        <row r="454">
          <cell r="B454">
            <v>0</v>
          </cell>
          <cell r="C454">
            <v>0</v>
          </cell>
          <cell r="D454">
            <v>0</v>
          </cell>
        </row>
        <row r="456">
          <cell r="B456">
            <v>7004</v>
          </cell>
          <cell r="C456" t="str">
            <v>ADENILSON DE JESUS CALDEIRA</v>
          </cell>
          <cell r="D456">
            <v>7004</v>
          </cell>
        </row>
        <row r="457">
          <cell r="B457">
            <v>6717</v>
          </cell>
          <cell r="C457" t="str">
            <v>ALEXANDRE TUNNER</v>
          </cell>
          <cell r="D457">
            <v>6717</v>
          </cell>
        </row>
        <row r="458">
          <cell r="B458">
            <v>6709</v>
          </cell>
          <cell r="C458" t="str">
            <v>ABILIO HENRIQUES SILVA OLIVEIRA</v>
          </cell>
          <cell r="D458">
            <v>6709</v>
          </cell>
        </row>
        <row r="459">
          <cell r="B459">
            <v>6628</v>
          </cell>
          <cell r="C459" t="str">
            <v>ABILIO PEREIRA FILHO</v>
          </cell>
          <cell r="D459">
            <v>6628</v>
          </cell>
        </row>
        <row r="460">
          <cell r="B460">
            <v>6637</v>
          </cell>
          <cell r="C460" t="str">
            <v>ABRAAO DE SOUZA</v>
          </cell>
          <cell r="D460">
            <v>6637</v>
          </cell>
        </row>
        <row r="461">
          <cell r="B461">
            <v>6870</v>
          </cell>
          <cell r="C461" t="str">
            <v>ADELOR JOSE LEOPOLDINO</v>
          </cell>
          <cell r="D461">
            <v>6870</v>
          </cell>
        </row>
        <row r="462">
          <cell r="B462">
            <v>6710</v>
          </cell>
          <cell r="C462" t="str">
            <v>ADEMIR CORREA DOS SANTOS</v>
          </cell>
          <cell r="D462">
            <v>6710</v>
          </cell>
        </row>
        <row r="463">
          <cell r="B463">
            <v>0</v>
          </cell>
          <cell r="C463">
            <v>0</v>
          </cell>
          <cell r="D463">
            <v>0</v>
          </cell>
        </row>
        <row r="464">
          <cell r="B464">
            <v>6713</v>
          </cell>
          <cell r="C464" t="str">
            <v>ADILSON DA SILVA ARAUJO DE OLIVEIRA</v>
          </cell>
          <cell r="D464">
            <v>6713</v>
          </cell>
        </row>
        <row r="465">
          <cell r="B465">
            <v>7138</v>
          </cell>
          <cell r="C465" t="str">
            <v>ADILSON GOMES FERREIRA</v>
          </cell>
          <cell r="D465">
            <v>7138</v>
          </cell>
        </row>
        <row r="466">
          <cell r="B466">
            <v>6610</v>
          </cell>
          <cell r="C466" t="str">
            <v>ADRIANO ALEXANDRE MAGALHAES</v>
          </cell>
          <cell r="D466">
            <v>6610</v>
          </cell>
        </row>
        <row r="467">
          <cell r="B467">
            <v>6714</v>
          </cell>
          <cell r="C467" t="str">
            <v>ADRIANO MONTEIRO SANTOS</v>
          </cell>
          <cell r="D467">
            <v>6714</v>
          </cell>
        </row>
        <row r="468">
          <cell r="B468">
            <v>7015</v>
          </cell>
          <cell r="C468" t="str">
            <v>ADRIANO RODRIGO DA MATA</v>
          </cell>
          <cell r="D468">
            <v>7015</v>
          </cell>
        </row>
        <row r="469">
          <cell r="B469">
            <v>6633</v>
          </cell>
          <cell r="C469" t="str">
            <v>ADRIANO RODRIGUES SANTOS</v>
          </cell>
          <cell r="D469">
            <v>6633</v>
          </cell>
        </row>
        <row r="470">
          <cell r="B470">
            <v>6715</v>
          </cell>
          <cell r="C470" t="str">
            <v>AENDER RODRIGUES CASSIA</v>
          </cell>
          <cell r="D470">
            <v>6715</v>
          </cell>
        </row>
        <row r="471">
          <cell r="B471">
            <v>6632</v>
          </cell>
          <cell r="C471" t="str">
            <v>AGNALDO VIANA SANTOS</v>
          </cell>
          <cell r="D471">
            <v>6632</v>
          </cell>
        </row>
        <row r="472">
          <cell r="B472">
            <v>39649</v>
          </cell>
          <cell r="C472" t="str">
            <v>Aguinaldo Antonio da Silva</v>
          </cell>
          <cell r="D472">
            <v>6560</v>
          </cell>
        </row>
        <row r="473">
          <cell r="B473">
            <v>14509</v>
          </cell>
          <cell r="C473" t="str">
            <v>Aguinaldo de Oliveira Araujo</v>
          </cell>
          <cell r="D473">
            <v>6545</v>
          </cell>
        </row>
        <row r="474">
          <cell r="B474">
            <v>9831</v>
          </cell>
          <cell r="C474" t="str">
            <v>Ailson Rodrigues dos Santos</v>
          </cell>
          <cell r="D474">
            <v>6182</v>
          </cell>
        </row>
        <row r="475">
          <cell r="B475">
            <v>7087</v>
          </cell>
          <cell r="C475" t="str">
            <v>ALESSANDRA DO CARMO SILVA</v>
          </cell>
          <cell r="D475">
            <v>7087</v>
          </cell>
        </row>
        <row r="476">
          <cell r="B476">
            <v>20005</v>
          </cell>
          <cell r="C476" t="str">
            <v>ALESSANDRO MARQUES</v>
          </cell>
          <cell r="D476">
            <v>6587</v>
          </cell>
        </row>
        <row r="477">
          <cell r="B477">
            <v>7024</v>
          </cell>
          <cell r="C477" t="str">
            <v>ALEX DE FREITAS VIANA</v>
          </cell>
          <cell r="D477">
            <v>7024</v>
          </cell>
        </row>
        <row r="478">
          <cell r="B478">
            <v>7038</v>
          </cell>
          <cell r="C478" t="str">
            <v>ALEXANDER CESAR DA SILVA</v>
          </cell>
          <cell r="D478">
            <v>7038</v>
          </cell>
        </row>
        <row r="479">
          <cell r="B479">
            <v>6711</v>
          </cell>
          <cell r="C479" t="str">
            <v>ALEXANDRE ALVES DE LIMA</v>
          </cell>
          <cell r="D479">
            <v>6711</v>
          </cell>
        </row>
        <row r="480">
          <cell r="B480">
            <v>23326</v>
          </cell>
          <cell r="C480" t="str">
            <v>Alexandre Ferreira de Souza</v>
          </cell>
          <cell r="D480">
            <v>6536</v>
          </cell>
        </row>
        <row r="481">
          <cell r="B481">
            <v>0</v>
          </cell>
          <cell r="C481">
            <v>0</v>
          </cell>
          <cell r="D481">
            <v>0</v>
          </cell>
        </row>
        <row r="482">
          <cell r="B482">
            <v>6718</v>
          </cell>
          <cell r="C482" t="str">
            <v>ALEXCIONE DA SILVA LIMA</v>
          </cell>
          <cell r="D482">
            <v>6718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L51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5" sqref="G5"/>
    </sheetView>
  </sheetViews>
  <sheetFormatPr defaultColWidth="8.85546875" defaultRowHeight="15" x14ac:dyDescent="0.25"/>
  <cols>
    <col min="1" max="1" width="5.7109375" style="3" customWidth="1"/>
    <col min="2" max="2" width="8.85546875" style="3"/>
    <col min="3" max="3" width="45.7109375" style="3" customWidth="1"/>
    <col min="4" max="4" width="11" style="3" bestFit="1" customWidth="1"/>
    <col min="5" max="16384" width="8.85546875" style="3"/>
  </cols>
  <sheetData>
    <row r="1" spans="1:12" ht="28.5" customHeight="1" x14ac:dyDescent="0.3">
      <c r="A1" s="45" t="s">
        <v>28</v>
      </c>
      <c r="B1" s="45"/>
      <c r="C1" s="45"/>
      <c r="D1" s="45"/>
    </row>
    <row r="2" spans="1:12" x14ac:dyDescent="0.25">
      <c r="A2" s="6" t="s">
        <v>1</v>
      </c>
      <c r="B2" s="6" t="s">
        <v>3</v>
      </c>
      <c r="C2" s="6" t="s">
        <v>2</v>
      </c>
      <c r="D2" s="6" t="s">
        <v>15</v>
      </c>
    </row>
    <row r="3" spans="1:12" x14ac:dyDescent="0.25">
      <c r="A3" s="4">
        <v>1</v>
      </c>
      <c r="B3" s="12"/>
      <c r="C3" s="13"/>
      <c r="D3" s="12"/>
    </row>
    <row r="4" spans="1:12" x14ac:dyDescent="0.25">
      <c r="A4" s="4">
        <v>2</v>
      </c>
      <c r="B4" s="4"/>
      <c r="C4" s="2"/>
      <c r="D4" s="4"/>
    </row>
    <row r="5" spans="1:12" x14ac:dyDescent="0.25">
      <c r="A5" s="4">
        <v>3</v>
      </c>
      <c r="B5" s="4"/>
      <c r="C5" s="2"/>
      <c r="D5" s="4"/>
    </row>
    <row r="6" spans="1:12" x14ac:dyDescent="0.25">
      <c r="A6" s="4">
        <v>4</v>
      </c>
      <c r="B6" s="12"/>
      <c r="C6" s="13"/>
      <c r="D6" s="12"/>
    </row>
    <row r="7" spans="1:12" x14ac:dyDescent="0.25">
      <c r="A7" s="4">
        <v>5</v>
      </c>
      <c r="B7" s="12"/>
      <c r="C7" s="13"/>
      <c r="D7" s="12"/>
    </row>
    <row r="8" spans="1:12" x14ac:dyDescent="0.25">
      <c r="A8" s="4">
        <v>6</v>
      </c>
      <c r="B8" s="25"/>
      <c r="C8" s="26"/>
      <c r="D8" s="25"/>
    </row>
    <row r="9" spans="1:12" x14ac:dyDescent="0.25">
      <c r="A9" s="4">
        <v>7</v>
      </c>
      <c r="B9" s="12"/>
      <c r="C9" s="13"/>
      <c r="D9" s="12"/>
    </row>
    <row r="10" spans="1:12" x14ac:dyDescent="0.25">
      <c r="A10" s="4">
        <v>8</v>
      </c>
      <c r="B10" s="21"/>
      <c r="C10" s="22"/>
      <c r="D10" s="21"/>
      <c r="F10" s="19"/>
      <c r="G10" s="43" t="s">
        <v>333</v>
      </c>
      <c r="H10" s="44"/>
      <c r="I10" s="44"/>
      <c r="J10" s="44"/>
      <c r="K10" s="44"/>
      <c r="L10" s="44"/>
    </row>
    <row r="11" spans="1:12" ht="15.75" thickBot="1" x14ac:dyDescent="0.3">
      <c r="A11" s="4">
        <v>9</v>
      </c>
      <c r="B11" s="4"/>
      <c r="C11" s="2"/>
      <c r="D11" s="4"/>
      <c r="F11" s="14"/>
      <c r="G11" s="43" t="s">
        <v>334</v>
      </c>
      <c r="H11" s="44"/>
      <c r="I11" s="44"/>
      <c r="J11" s="44"/>
      <c r="K11" s="44"/>
      <c r="L11" s="44"/>
    </row>
    <row r="12" spans="1:12" ht="15.75" thickBot="1" x14ac:dyDescent="0.3">
      <c r="A12" s="4">
        <v>10</v>
      </c>
      <c r="B12" s="12"/>
      <c r="C12" s="13"/>
      <c r="D12" s="12"/>
      <c r="F12" s="27"/>
      <c r="G12" s="43" t="s">
        <v>331</v>
      </c>
      <c r="H12" s="44"/>
      <c r="I12" s="44"/>
      <c r="J12" s="44"/>
      <c r="K12" s="44"/>
      <c r="L12" s="44"/>
    </row>
    <row r="13" spans="1:12" ht="15.75" thickBot="1" x14ac:dyDescent="0.3">
      <c r="A13" s="4">
        <v>11</v>
      </c>
      <c r="B13" s="23"/>
      <c r="C13" s="24"/>
      <c r="D13" s="23"/>
      <c r="F13" s="20"/>
      <c r="G13" s="43" t="s">
        <v>332</v>
      </c>
      <c r="H13" s="44"/>
      <c r="I13" s="44"/>
      <c r="J13" s="44"/>
      <c r="K13" s="44"/>
      <c r="L13" s="44"/>
    </row>
    <row r="14" spans="1:12" x14ac:dyDescent="0.25">
      <c r="A14" s="4">
        <v>12</v>
      </c>
      <c r="B14" s="4"/>
      <c r="C14" s="2"/>
      <c r="D14" s="4"/>
    </row>
    <row r="15" spans="1:12" x14ac:dyDescent="0.25">
      <c r="A15" s="4">
        <v>13</v>
      </c>
      <c r="B15" s="12"/>
      <c r="C15" s="13"/>
      <c r="D15" s="12"/>
    </row>
    <row r="16" spans="1:12" x14ac:dyDescent="0.25">
      <c r="A16" s="4">
        <v>14</v>
      </c>
      <c r="B16" s="4"/>
      <c r="C16" s="2"/>
      <c r="D16" s="4"/>
    </row>
    <row r="17" spans="1:4" x14ac:dyDescent="0.25">
      <c r="A17" s="4">
        <v>15</v>
      </c>
      <c r="B17" s="4"/>
      <c r="C17" s="2"/>
      <c r="D17" s="4"/>
    </row>
    <row r="18" spans="1:4" x14ac:dyDescent="0.25">
      <c r="A18" s="4">
        <v>16</v>
      </c>
      <c r="B18" s="4"/>
      <c r="C18" s="2"/>
      <c r="D18" s="4"/>
    </row>
    <row r="19" spans="1:4" x14ac:dyDescent="0.25">
      <c r="A19" s="4">
        <v>17</v>
      </c>
      <c r="B19" s="4"/>
      <c r="C19" s="2"/>
      <c r="D19" s="4"/>
    </row>
    <row r="20" spans="1:4" x14ac:dyDescent="0.25">
      <c r="A20" s="4">
        <v>18</v>
      </c>
      <c r="B20" s="25"/>
      <c r="C20" s="26"/>
      <c r="D20" s="25"/>
    </row>
    <row r="21" spans="1:4" x14ac:dyDescent="0.25">
      <c r="A21" s="4">
        <v>19</v>
      </c>
      <c r="B21" s="4"/>
      <c r="C21" s="2"/>
      <c r="D21" s="4"/>
    </row>
    <row r="22" spans="1:4" x14ac:dyDescent="0.25">
      <c r="A22" s="4">
        <v>20</v>
      </c>
      <c r="B22" s="23"/>
      <c r="C22" s="24"/>
      <c r="D22" s="23"/>
    </row>
    <row r="23" spans="1:4" x14ac:dyDescent="0.25">
      <c r="A23" s="4">
        <v>21</v>
      </c>
      <c r="B23" s="23"/>
      <c r="C23" s="24"/>
      <c r="D23" s="23"/>
    </row>
    <row r="24" spans="1:4" x14ac:dyDescent="0.25">
      <c r="A24" s="4">
        <v>22</v>
      </c>
      <c r="B24" s="12"/>
      <c r="C24" s="13"/>
      <c r="D24" s="12"/>
    </row>
    <row r="25" spans="1:4" x14ac:dyDescent="0.25">
      <c r="A25" s="4">
        <v>23</v>
      </c>
      <c r="B25" s="4"/>
      <c r="C25" s="2"/>
      <c r="D25" s="4"/>
    </row>
    <row r="26" spans="1:4" x14ac:dyDescent="0.25">
      <c r="A26" s="4">
        <v>24</v>
      </c>
      <c r="B26" s="12"/>
      <c r="C26" s="13"/>
      <c r="D26" s="12"/>
    </row>
    <row r="27" spans="1:4" x14ac:dyDescent="0.25">
      <c r="A27" s="4">
        <v>25</v>
      </c>
      <c r="B27" s="12"/>
      <c r="C27" s="13"/>
      <c r="D27" s="12"/>
    </row>
    <row r="28" spans="1:4" x14ac:dyDescent="0.25">
      <c r="A28" s="4">
        <v>26</v>
      </c>
      <c r="B28" s="21">
        <v>7162</v>
      </c>
      <c r="C28" s="22" t="s">
        <v>369</v>
      </c>
      <c r="D28" s="21">
        <v>7162</v>
      </c>
    </row>
    <row r="29" spans="1:4" x14ac:dyDescent="0.25">
      <c r="A29" s="4">
        <v>27</v>
      </c>
      <c r="B29" s="4">
        <v>6594</v>
      </c>
      <c r="C29" s="2" t="s">
        <v>135</v>
      </c>
      <c r="D29" s="4">
        <v>6594</v>
      </c>
    </row>
    <row r="30" spans="1:4" x14ac:dyDescent="0.25">
      <c r="A30" s="4">
        <v>28</v>
      </c>
      <c r="B30" s="12">
        <v>6719</v>
      </c>
      <c r="C30" s="13" t="s">
        <v>178</v>
      </c>
      <c r="D30" s="12">
        <v>6719</v>
      </c>
    </row>
    <row r="31" spans="1:4" x14ac:dyDescent="0.25">
      <c r="A31" s="4">
        <v>29</v>
      </c>
      <c r="B31" s="4">
        <v>10800</v>
      </c>
      <c r="C31" s="2" t="s">
        <v>43</v>
      </c>
      <c r="D31" s="4">
        <v>6380</v>
      </c>
    </row>
    <row r="32" spans="1:4" x14ac:dyDescent="0.25">
      <c r="A32" s="4">
        <v>30</v>
      </c>
      <c r="B32" s="25">
        <v>6985</v>
      </c>
      <c r="C32" s="26" t="s">
        <v>385</v>
      </c>
      <c r="D32" s="25">
        <v>6985</v>
      </c>
    </row>
    <row r="33" spans="1:4" x14ac:dyDescent="0.25">
      <c r="A33" s="4">
        <v>31</v>
      </c>
      <c r="B33" s="4">
        <v>20632</v>
      </c>
      <c r="C33" s="2" t="s">
        <v>75</v>
      </c>
      <c r="D33" s="4">
        <v>6551</v>
      </c>
    </row>
    <row r="34" spans="1:4" x14ac:dyDescent="0.25">
      <c r="A34" s="4">
        <v>32</v>
      </c>
      <c r="B34" s="12">
        <v>6708</v>
      </c>
      <c r="C34" s="13" t="s">
        <v>179</v>
      </c>
      <c r="D34" s="12">
        <v>6708</v>
      </c>
    </row>
    <row r="35" spans="1:4" x14ac:dyDescent="0.25">
      <c r="A35" s="4">
        <v>33</v>
      </c>
      <c r="B35" s="23">
        <v>7014</v>
      </c>
      <c r="C35" s="24" t="s">
        <v>386</v>
      </c>
      <c r="D35" s="23">
        <v>7014</v>
      </c>
    </row>
    <row r="36" spans="1:4" x14ac:dyDescent="0.25">
      <c r="A36" s="4">
        <v>34</v>
      </c>
      <c r="B36" s="12">
        <v>6720</v>
      </c>
      <c r="C36" s="13" t="s">
        <v>180</v>
      </c>
      <c r="D36" s="12">
        <v>6720</v>
      </c>
    </row>
    <row r="37" spans="1:4" x14ac:dyDescent="0.25">
      <c r="A37" s="4">
        <v>35</v>
      </c>
      <c r="B37" s="12">
        <v>6723</v>
      </c>
      <c r="C37" s="13" t="s">
        <v>181</v>
      </c>
      <c r="D37" s="12">
        <v>6723</v>
      </c>
    </row>
    <row r="38" spans="1:4" x14ac:dyDescent="0.25">
      <c r="A38" s="4">
        <v>36</v>
      </c>
      <c r="B38" s="12">
        <v>6724</v>
      </c>
      <c r="C38" s="13" t="s">
        <v>182</v>
      </c>
      <c r="D38" s="12">
        <v>6724</v>
      </c>
    </row>
    <row r="39" spans="1:4" x14ac:dyDescent="0.25">
      <c r="A39" s="4">
        <v>37</v>
      </c>
      <c r="B39" s="12">
        <v>6712</v>
      </c>
      <c r="C39" s="13" t="s">
        <v>183</v>
      </c>
      <c r="D39" s="12">
        <v>6712</v>
      </c>
    </row>
    <row r="40" spans="1:4" x14ac:dyDescent="0.25">
      <c r="A40" s="4">
        <v>38</v>
      </c>
      <c r="B40" s="23">
        <v>7016</v>
      </c>
      <c r="C40" s="24" t="s">
        <v>387</v>
      </c>
      <c r="D40" s="23">
        <v>7016</v>
      </c>
    </row>
    <row r="41" spans="1:4" x14ac:dyDescent="0.25">
      <c r="A41" s="4">
        <v>39</v>
      </c>
      <c r="B41" s="12">
        <v>6716</v>
      </c>
      <c r="C41" s="13" t="s">
        <v>184</v>
      </c>
      <c r="D41" s="12">
        <v>6716</v>
      </c>
    </row>
    <row r="42" spans="1:4" x14ac:dyDescent="0.25">
      <c r="A42" s="4">
        <v>40</v>
      </c>
      <c r="B42" s="4">
        <v>9346</v>
      </c>
      <c r="C42" s="2" t="s">
        <v>31</v>
      </c>
      <c r="D42" s="4">
        <v>6443</v>
      </c>
    </row>
    <row r="43" spans="1:4" x14ac:dyDescent="0.25">
      <c r="A43" s="4">
        <v>41</v>
      </c>
      <c r="B43" s="4">
        <v>6638</v>
      </c>
      <c r="C43" s="2" t="s">
        <v>136</v>
      </c>
      <c r="D43" s="4">
        <v>6638</v>
      </c>
    </row>
    <row r="44" spans="1:4" x14ac:dyDescent="0.25">
      <c r="A44" s="4">
        <v>42</v>
      </c>
      <c r="B44" s="21">
        <v>7131</v>
      </c>
      <c r="C44" s="22" t="s">
        <v>336</v>
      </c>
      <c r="D44" s="21">
        <v>7131</v>
      </c>
    </row>
    <row r="45" spans="1:4" x14ac:dyDescent="0.25">
      <c r="A45" s="4">
        <v>43</v>
      </c>
      <c r="B45" s="12">
        <v>6721</v>
      </c>
      <c r="C45" s="13" t="s">
        <v>185</v>
      </c>
      <c r="D45" s="12">
        <v>6721</v>
      </c>
    </row>
    <row r="46" spans="1:4" x14ac:dyDescent="0.25">
      <c r="A46" s="4">
        <v>44</v>
      </c>
      <c r="B46" s="21">
        <v>7132</v>
      </c>
      <c r="C46" s="22" t="s">
        <v>337</v>
      </c>
      <c r="D46" s="21">
        <v>7132</v>
      </c>
    </row>
    <row r="47" spans="1:4" x14ac:dyDescent="0.25">
      <c r="A47" s="4">
        <v>45</v>
      </c>
      <c r="B47" s="4">
        <v>6611</v>
      </c>
      <c r="C47" s="2" t="s">
        <v>107</v>
      </c>
      <c r="D47" s="4">
        <v>6611</v>
      </c>
    </row>
    <row r="48" spans="1:4" x14ac:dyDescent="0.25">
      <c r="A48" s="4">
        <v>46</v>
      </c>
      <c r="B48" s="12">
        <v>6869</v>
      </c>
      <c r="C48" s="13" t="s">
        <v>314</v>
      </c>
      <c r="D48" s="12">
        <v>6869</v>
      </c>
    </row>
    <row r="49" spans="1:4" x14ac:dyDescent="0.25">
      <c r="A49" s="4">
        <v>47</v>
      </c>
      <c r="B49" s="12">
        <v>6722</v>
      </c>
      <c r="C49" s="13" t="s">
        <v>186</v>
      </c>
      <c r="D49" s="12">
        <v>6722</v>
      </c>
    </row>
    <row r="50" spans="1:4" x14ac:dyDescent="0.25">
      <c r="A50" s="4">
        <v>48</v>
      </c>
      <c r="B50" s="25">
        <v>7089</v>
      </c>
      <c r="C50" s="26" t="s">
        <v>380</v>
      </c>
      <c r="D50" s="25">
        <v>7089</v>
      </c>
    </row>
    <row r="51" spans="1:4" x14ac:dyDescent="0.25">
      <c r="A51" s="4">
        <v>49</v>
      </c>
      <c r="B51" s="25">
        <v>6999</v>
      </c>
      <c r="C51" s="26" t="s">
        <v>388</v>
      </c>
      <c r="D51" s="25">
        <v>6999</v>
      </c>
    </row>
    <row r="52" spans="1:4" x14ac:dyDescent="0.25">
      <c r="A52" s="4">
        <v>50</v>
      </c>
      <c r="B52" s="4">
        <v>12814</v>
      </c>
      <c r="C52" s="2" t="s">
        <v>24</v>
      </c>
      <c r="D52" s="4">
        <v>6427</v>
      </c>
    </row>
    <row r="53" spans="1:4" x14ac:dyDescent="0.25">
      <c r="A53" s="4">
        <v>51</v>
      </c>
      <c r="B53" s="4">
        <v>24598</v>
      </c>
      <c r="C53" s="2" t="s">
        <v>91</v>
      </c>
      <c r="D53" s="4">
        <v>6584</v>
      </c>
    </row>
    <row r="54" spans="1:4" x14ac:dyDescent="0.25">
      <c r="A54" s="4">
        <v>52</v>
      </c>
      <c r="B54" s="4">
        <v>9676</v>
      </c>
      <c r="C54" s="2" t="s">
        <v>23</v>
      </c>
      <c r="D54" s="4">
        <v>6198</v>
      </c>
    </row>
    <row r="55" spans="1:4" x14ac:dyDescent="0.25">
      <c r="A55" s="4">
        <v>53</v>
      </c>
      <c r="B55" s="23">
        <v>7013</v>
      </c>
      <c r="C55" s="24" t="s">
        <v>389</v>
      </c>
      <c r="D55" s="23">
        <v>7013</v>
      </c>
    </row>
    <row r="56" spans="1:4" x14ac:dyDescent="0.25">
      <c r="A56" s="4">
        <v>54</v>
      </c>
      <c r="B56" s="21">
        <v>7137</v>
      </c>
      <c r="C56" s="22" t="s">
        <v>342</v>
      </c>
      <c r="D56" s="21">
        <v>7137</v>
      </c>
    </row>
    <row r="57" spans="1:4" x14ac:dyDescent="0.25">
      <c r="A57" s="4">
        <v>55</v>
      </c>
      <c r="B57" s="12">
        <v>6726</v>
      </c>
      <c r="C57" s="13" t="s">
        <v>306</v>
      </c>
      <c r="D57" s="12">
        <v>6726</v>
      </c>
    </row>
    <row r="58" spans="1:4" x14ac:dyDescent="0.25">
      <c r="A58" s="4">
        <v>56</v>
      </c>
      <c r="B58" s="23">
        <v>7007</v>
      </c>
      <c r="C58" s="24" t="s">
        <v>390</v>
      </c>
      <c r="D58" s="23">
        <v>7007</v>
      </c>
    </row>
    <row r="59" spans="1:4" x14ac:dyDescent="0.25">
      <c r="A59" s="4">
        <v>57</v>
      </c>
      <c r="B59" s="12">
        <v>6725</v>
      </c>
      <c r="C59" s="13" t="s">
        <v>187</v>
      </c>
      <c r="D59" s="12">
        <v>6725</v>
      </c>
    </row>
    <row r="60" spans="1:4" x14ac:dyDescent="0.25">
      <c r="A60" s="4">
        <v>58</v>
      </c>
      <c r="B60" s="4">
        <v>6639</v>
      </c>
      <c r="C60" s="2" t="s">
        <v>137</v>
      </c>
      <c r="D60" s="4">
        <v>6639</v>
      </c>
    </row>
    <row r="61" spans="1:4" x14ac:dyDescent="0.25">
      <c r="A61" s="4">
        <v>59</v>
      </c>
      <c r="B61" s="12">
        <v>6727</v>
      </c>
      <c r="C61" s="13" t="s">
        <v>188</v>
      </c>
      <c r="D61" s="12">
        <v>6727</v>
      </c>
    </row>
    <row r="62" spans="1:4" x14ac:dyDescent="0.25">
      <c r="A62" s="4">
        <v>60</v>
      </c>
      <c r="B62" s="12">
        <v>6728</v>
      </c>
      <c r="C62" s="13" t="s">
        <v>190</v>
      </c>
      <c r="D62" s="12">
        <v>6728</v>
      </c>
    </row>
    <row r="63" spans="1:4" x14ac:dyDescent="0.25">
      <c r="A63" s="4">
        <v>61</v>
      </c>
      <c r="B63" s="12">
        <v>6731</v>
      </c>
      <c r="C63" s="13" t="s">
        <v>189</v>
      </c>
      <c r="D63" s="12">
        <v>6731</v>
      </c>
    </row>
    <row r="64" spans="1:4" x14ac:dyDescent="0.25">
      <c r="A64" s="4">
        <v>62</v>
      </c>
      <c r="B64" s="4">
        <v>12184</v>
      </c>
      <c r="C64" s="2" t="s">
        <v>32</v>
      </c>
      <c r="D64" s="4">
        <v>6398</v>
      </c>
    </row>
    <row r="65" spans="1:4" x14ac:dyDescent="0.25">
      <c r="A65" s="4">
        <v>63</v>
      </c>
      <c r="B65" s="12">
        <v>6729</v>
      </c>
      <c r="C65" s="13" t="s">
        <v>191</v>
      </c>
      <c r="D65" s="12">
        <v>6729</v>
      </c>
    </row>
    <row r="66" spans="1:4" x14ac:dyDescent="0.25">
      <c r="A66" s="4">
        <v>64</v>
      </c>
      <c r="B66" s="12">
        <v>6867</v>
      </c>
      <c r="C66" s="13" t="s">
        <v>312</v>
      </c>
      <c r="D66" s="12">
        <v>6867</v>
      </c>
    </row>
    <row r="67" spans="1:4" x14ac:dyDescent="0.25">
      <c r="A67" s="4">
        <v>65</v>
      </c>
      <c r="B67" s="12">
        <v>6730</v>
      </c>
      <c r="C67" s="13" t="s">
        <v>192</v>
      </c>
      <c r="D67" s="12">
        <v>6730</v>
      </c>
    </row>
    <row r="68" spans="1:4" x14ac:dyDescent="0.25">
      <c r="A68" s="4">
        <v>66</v>
      </c>
      <c r="B68" s="12">
        <v>6733</v>
      </c>
      <c r="C68" s="13" t="s">
        <v>195</v>
      </c>
      <c r="D68" s="12">
        <v>6733</v>
      </c>
    </row>
    <row r="69" spans="1:4" x14ac:dyDescent="0.25">
      <c r="A69" s="4">
        <v>67</v>
      </c>
      <c r="B69" s="4">
        <v>6595</v>
      </c>
      <c r="C69" s="2" t="s">
        <v>108</v>
      </c>
      <c r="D69" s="4">
        <v>6595</v>
      </c>
    </row>
    <row r="70" spans="1:4" x14ac:dyDescent="0.25">
      <c r="A70" s="4">
        <v>68</v>
      </c>
      <c r="B70" s="4">
        <v>24918</v>
      </c>
      <c r="C70" s="2" t="s">
        <v>70</v>
      </c>
      <c r="D70" s="4">
        <v>6555</v>
      </c>
    </row>
    <row r="71" spans="1:4" x14ac:dyDescent="0.25">
      <c r="A71" s="4">
        <v>69</v>
      </c>
      <c r="B71" s="4">
        <v>6617</v>
      </c>
      <c r="C71" s="2" t="s">
        <v>109</v>
      </c>
      <c r="D71" s="4">
        <v>6617</v>
      </c>
    </row>
    <row r="72" spans="1:4" x14ac:dyDescent="0.25">
      <c r="A72" s="4">
        <v>70</v>
      </c>
      <c r="B72" s="12">
        <v>6732</v>
      </c>
      <c r="C72" s="13" t="s">
        <v>193</v>
      </c>
      <c r="D72" s="12">
        <v>6732</v>
      </c>
    </row>
    <row r="73" spans="1:4" x14ac:dyDescent="0.25">
      <c r="A73" s="4">
        <v>71</v>
      </c>
      <c r="B73" s="4">
        <v>10484</v>
      </c>
      <c r="C73" s="2" t="s">
        <v>33</v>
      </c>
      <c r="D73" s="4">
        <v>6377</v>
      </c>
    </row>
    <row r="74" spans="1:4" x14ac:dyDescent="0.25">
      <c r="A74" s="4">
        <v>72</v>
      </c>
      <c r="B74" s="4">
        <v>6681</v>
      </c>
      <c r="C74" s="2" t="s">
        <v>160</v>
      </c>
      <c r="D74" s="4">
        <v>6681</v>
      </c>
    </row>
    <row r="75" spans="1:4" x14ac:dyDescent="0.25">
      <c r="A75" s="4">
        <v>73</v>
      </c>
      <c r="B75" s="4">
        <v>6669</v>
      </c>
      <c r="C75" s="2" t="s">
        <v>110</v>
      </c>
      <c r="D75" s="4">
        <v>6669</v>
      </c>
    </row>
    <row r="76" spans="1:4" x14ac:dyDescent="0.25">
      <c r="A76" s="4">
        <v>74</v>
      </c>
      <c r="B76" s="4">
        <v>16758</v>
      </c>
      <c r="C76" s="2" t="s">
        <v>85</v>
      </c>
      <c r="D76" s="4">
        <v>6578</v>
      </c>
    </row>
    <row r="77" spans="1:4" x14ac:dyDescent="0.25">
      <c r="A77" s="4">
        <v>75</v>
      </c>
      <c r="B77" s="12">
        <v>6858</v>
      </c>
      <c r="C77" s="13" t="s">
        <v>321</v>
      </c>
      <c r="D77" s="12">
        <v>6858</v>
      </c>
    </row>
    <row r="78" spans="1:4" x14ac:dyDescent="0.25">
      <c r="A78" s="4">
        <v>76</v>
      </c>
      <c r="B78" s="4">
        <v>6664</v>
      </c>
      <c r="C78" s="2" t="s">
        <v>138</v>
      </c>
      <c r="D78" s="4">
        <v>6664</v>
      </c>
    </row>
    <row r="79" spans="1:4" x14ac:dyDescent="0.25">
      <c r="A79" s="4">
        <v>77</v>
      </c>
      <c r="B79" s="12">
        <v>6874</v>
      </c>
      <c r="C79" s="13" t="s">
        <v>317</v>
      </c>
      <c r="D79" s="12">
        <v>6874</v>
      </c>
    </row>
    <row r="80" spans="1:4" x14ac:dyDescent="0.25">
      <c r="A80" s="4">
        <v>78</v>
      </c>
      <c r="B80" s="12">
        <v>6734</v>
      </c>
      <c r="C80" s="13" t="s">
        <v>194</v>
      </c>
      <c r="D80" s="12">
        <v>6734</v>
      </c>
    </row>
    <row r="81" spans="1:4" x14ac:dyDescent="0.25">
      <c r="A81" s="4">
        <v>79</v>
      </c>
      <c r="B81" s="12">
        <v>6735</v>
      </c>
      <c r="C81" s="13" t="s">
        <v>196</v>
      </c>
      <c r="D81" s="12">
        <v>6735</v>
      </c>
    </row>
    <row r="82" spans="1:4" x14ac:dyDescent="0.25">
      <c r="A82" s="4">
        <v>80</v>
      </c>
      <c r="B82" s="21">
        <v>7161</v>
      </c>
      <c r="C82" s="22" t="s">
        <v>368</v>
      </c>
      <c r="D82" s="21">
        <v>7161</v>
      </c>
    </row>
    <row r="83" spans="1:4" x14ac:dyDescent="0.25">
      <c r="A83" s="4">
        <v>81</v>
      </c>
      <c r="B83" s="12">
        <v>6737</v>
      </c>
      <c r="C83" s="13" t="s">
        <v>197</v>
      </c>
      <c r="D83" s="12">
        <v>6737</v>
      </c>
    </row>
    <row r="84" spans="1:4" x14ac:dyDescent="0.25">
      <c r="A84" s="4">
        <v>82</v>
      </c>
      <c r="B84" s="12">
        <v>6738</v>
      </c>
      <c r="C84" s="13" t="s">
        <v>198</v>
      </c>
      <c r="D84" s="12">
        <v>6738</v>
      </c>
    </row>
    <row r="85" spans="1:4" x14ac:dyDescent="0.25">
      <c r="A85" s="4">
        <v>83</v>
      </c>
      <c r="B85" s="4">
        <v>6687</v>
      </c>
      <c r="C85" s="2" t="s">
        <v>167</v>
      </c>
      <c r="D85" s="4">
        <v>6687</v>
      </c>
    </row>
    <row r="86" spans="1:4" x14ac:dyDescent="0.25">
      <c r="A86" s="4">
        <v>84</v>
      </c>
      <c r="B86" s="12">
        <v>6739</v>
      </c>
      <c r="C86" s="13" t="s">
        <v>199</v>
      </c>
      <c r="D86" s="12">
        <v>6739</v>
      </c>
    </row>
    <row r="87" spans="1:4" x14ac:dyDescent="0.25">
      <c r="A87" s="4">
        <v>85</v>
      </c>
      <c r="B87" s="12">
        <v>6736</v>
      </c>
      <c r="C87" s="13" t="s">
        <v>200</v>
      </c>
      <c r="D87" s="12">
        <v>6736</v>
      </c>
    </row>
    <row r="88" spans="1:4" x14ac:dyDescent="0.25">
      <c r="A88" s="4">
        <v>86</v>
      </c>
      <c r="B88" s="21">
        <v>7130</v>
      </c>
      <c r="C88" s="22" t="s">
        <v>335</v>
      </c>
      <c r="D88" s="21">
        <v>7130</v>
      </c>
    </row>
    <row r="89" spans="1:4" x14ac:dyDescent="0.25">
      <c r="A89" s="4">
        <v>87</v>
      </c>
      <c r="B89" s="4">
        <v>11790</v>
      </c>
      <c r="C89" s="2" t="s">
        <v>51</v>
      </c>
      <c r="D89" s="4">
        <v>6537</v>
      </c>
    </row>
    <row r="90" spans="1:4" x14ac:dyDescent="0.25">
      <c r="A90" s="4">
        <v>88</v>
      </c>
      <c r="B90" s="12">
        <v>6740</v>
      </c>
      <c r="C90" s="13" t="s">
        <v>201</v>
      </c>
      <c r="D90" s="12">
        <v>6740</v>
      </c>
    </row>
    <row r="91" spans="1:4" x14ac:dyDescent="0.25">
      <c r="A91" s="4">
        <v>89</v>
      </c>
      <c r="B91" s="12">
        <v>6741</v>
      </c>
      <c r="C91" s="13" t="s">
        <v>203</v>
      </c>
      <c r="D91" s="12">
        <v>6741</v>
      </c>
    </row>
    <row r="92" spans="1:4" x14ac:dyDescent="0.25">
      <c r="A92" s="4">
        <v>90</v>
      </c>
      <c r="B92" s="12">
        <v>6855</v>
      </c>
      <c r="C92" s="13" t="s">
        <v>322</v>
      </c>
      <c r="D92" s="12">
        <v>6855</v>
      </c>
    </row>
    <row r="93" spans="1:4" x14ac:dyDescent="0.25">
      <c r="A93" s="4">
        <v>91</v>
      </c>
      <c r="B93" s="12">
        <v>6742</v>
      </c>
      <c r="C93" s="13" t="s">
        <v>202</v>
      </c>
      <c r="D93" s="12">
        <v>6742</v>
      </c>
    </row>
    <row r="94" spans="1:4" x14ac:dyDescent="0.25">
      <c r="A94" s="4">
        <v>92</v>
      </c>
      <c r="B94" s="4">
        <v>6622</v>
      </c>
      <c r="C94" s="2" t="s">
        <v>111</v>
      </c>
      <c r="D94" s="4">
        <v>6622</v>
      </c>
    </row>
    <row r="95" spans="1:4" x14ac:dyDescent="0.25">
      <c r="A95" s="4">
        <v>93</v>
      </c>
      <c r="B95" s="4">
        <v>6593</v>
      </c>
      <c r="C95" s="2" t="s">
        <v>139</v>
      </c>
      <c r="D95" s="4">
        <v>6593</v>
      </c>
    </row>
    <row r="96" spans="1:4" x14ac:dyDescent="0.25">
      <c r="A96" s="4">
        <v>94</v>
      </c>
      <c r="B96" s="12">
        <v>6743</v>
      </c>
      <c r="C96" s="13" t="s">
        <v>204</v>
      </c>
      <c r="D96" s="12">
        <v>6743</v>
      </c>
    </row>
    <row r="97" spans="1:4" x14ac:dyDescent="0.25">
      <c r="A97" s="4">
        <v>95</v>
      </c>
      <c r="B97" s="4">
        <v>6624</v>
      </c>
      <c r="C97" s="2" t="s">
        <v>112</v>
      </c>
      <c r="D97" s="4">
        <v>6624</v>
      </c>
    </row>
    <row r="98" spans="1:4" x14ac:dyDescent="0.25">
      <c r="A98" s="4">
        <v>96</v>
      </c>
      <c r="B98" s="4">
        <v>6625</v>
      </c>
      <c r="C98" s="2" t="s">
        <v>113</v>
      </c>
      <c r="D98" s="4">
        <v>6625</v>
      </c>
    </row>
    <row r="99" spans="1:4" x14ac:dyDescent="0.25">
      <c r="A99" s="4">
        <v>97</v>
      </c>
      <c r="B99" s="25">
        <v>7086</v>
      </c>
      <c r="C99" s="26" t="s">
        <v>377</v>
      </c>
      <c r="D99" s="25">
        <v>7086</v>
      </c>
    </row>
    <row r="100" spans="1:4" x14ac:dyDescent="0.25">
      <c r="A100" s="4">
        <v>98</v>
      </c>
      <c r="B100" s="4">
        <v>42033</v>
      </c>
      <c r="C100" s="2" t="s">
        <v>13</v>
      </c>
      <c r="D100" s="4">
        <v>6194</v>
      </c>
    </row>
    <row r="101" spans="1:4" x14ac:dyDescent="0.25">
      <c r="A101" s="4">
        <v>99</v>
      </c>
      <c r="B101" s="12">
        <v>6744</v>
      </c>
      <c r="C101" s="13" t="s">
        <v>205</v>
      </c>
      <c r="D101" s="12">
        <v>6744</v>
      </c>
    </row>
    <row r="102" spans="1:4" x14ac:dyDescent="0.25">
      <c r="A102" s="4">
        <v>100</v>
      </c>
      <c r="B102" s="23">
        <v>7035</v>
      </c>
      <c r="C102" s="24" t="s">
        <v>391</v>
      </c>
      <c r="D102" s="23">
        <v>7035</v>
      </c>
    </row>
    <row r="103" spans="1:4" x14ac:dyDescent="0.25">
      <c r="A103" s="4">
        <v>101</v>
      </c>
      <c r="B103" s="23">
        <v>7018</v>
      </c>
      <c r="C103" s="24" t="s">
        <v>392</v>
      </c>
      <c r="D103" s="23">
        <v>7018</v>
      </c>
    </row>
    <row r="104" spans="1:4" x14ac:dyDescent="0.25">
      <c r="A104" s="4">
        <v>102</v>
      </c>
      <c r="B104" s="25">
        <v>7088</v>
      </c>
      <c r="C104" s="26" t="s">
        <v>379</v>
      </c>
      <c r="D104" s="25">
        <v>7088</v>
      </c>
    </row>
    <row r="105" spans="1:4" x14ac:dyDescent="0.25">
      <c r="A105" s="4">
        <v>103</v>
      </c>
      <c r="B105" s="23">
        <v>7030</v>
      </c>
      <c r="C105" s="24" t="s">
        <v>393</v>
      </c>
      <c r="D105" s="23">
        <v>7030</v>
      </c>
    </row>
    <row r="106" spans="1:4" x14ac:dyDescent="0.25">
      <c r="A106" s="4">
        <v>104</v>
      </c>
      <c r="B106" s="4">
        <v>11633</v>
      </c>
      <c r="C106" s="2" t="s">
        <v>34</v>
      </c>
      <c r="D106" s="4">
        <v>6396</v>
      </c>
    </row>
    <row r="107" spans="1:4" x14ac:dyDescent="0.25">
      <c r="A107" s="4">
        <v>105</v>
      </c>
      <c r="B107" s="12">
        <v>6745</v>
      </c>
      <c r="C107" s="13" t="s">
        <v>206</v>
      </c>
      <c r="D107" s="12">
        <v>6745</v>
      </c>
    </row>
    <row r="108" spans="1:4" x14ac:dyDescent="0.25">
      <c r="A108" s="4">
        <v>106</v>
      </c>
      <c r="B108" s="4">
        <v>11088</v>
      </c>
      <c r="C108" s="2" t="s">
        <v>60</v>
      </c>
      <c r="D108" s="4">
        <v>6530</v>
      </c>
    </row>
    <row r="109" spans="1:4" x14ac:dyDescent="0.25">
      <c r="A109" s="4">
        <v>107</v>
      </c>
      <c r="B109" s="4">
        <v>12826</v>
      </c>
      <c r="C109" s="2" t="s">
        <v>76</v>
      </c>
      <c r="D109" s="4">
        <v>6550</v>
      </c>
    </row>
    <row r="110" spans="1:4" x14ac:dyDescent="0.25">
      <c r="A110" s="4">
        <v>108</v>
      </c>
      <c r="B110" s="4">
        <v>6626</v>
      </c>
      <c r="C110" s="2" t="s">
        <v>140</v>
      </c>
      <c r="D110" s="4">
        <v>6626</v>
      </c>
    </row>
    <row r="111" spans="1:4" x14ac:dyDescent="0.25">
      <c r="A111" s="4">
        <v>109</v>
      </c>
      <c r="B111" s="21">
        <v>7133</v>
      </c>
      <c r="C111" s="22" t="s">
        <v>338</v>
      </c>
      <c r="D111" s="21">
        <v>7133</v>
      </c>
    </row>
    <row r="112" spans="1:4" x14ac:dyDescent="0.25">
      <c r="A112" s="4">
        <v>110</v>
      </c>
      <c r="B112" s="12">
        <v>6746</v>
      </c>
      <c r="C112" s="13" t="s">
        <v>207</v>
      </c>
      <c r="D112" s="12">
        <v>6746</v>
      </c>
    </row>
    <row r="113" spans="1:4" x14ac:dyDescent="0.25">
      <c r="A113" s="4">
        <v>111</v>
      </c>
      <c r="B113" s="12">
        <v>6747</v>
      </c>
      <c r="C113" s="13" t="s">
        <v>208</v>
      </c>
      <c r="D113" s="12">
        <v>6747</v>
      </c>
    </row>
    <row r="114" spans="1:4" x14ac:dyDescent="0.25">
      <c r="A114" s="4">
        <v>112</v>
      </c>
      <c r="B114" s="21">
        <v>7140</v>
      </c>
      <c r="C114" s="22" t="s">
        <v>345</v>
      </c>
      <c r="D114" s="21">
        <v>7140</v>
      </c>
    </row>
    <row r="115" spans="1:4" x14ac:dyDescent="0.25">
      <c r="A115" s="4">
        <v>113</v>
      </c>
      <c r="B115" s="4">
        <v>6666</v>
      </c>
      <c r="C115" s="2" t="s">
        <v>141</v>
      </c>
      <c r="D115" s="4">
        <v>6666</v>
      </c>
    </row>
    <row r="116" spans="1:4" x14ac:dyDescent="0.25">
      <c r="A116" s="4">
        <v>114</v>
      </c>
      <c r="B116" s="12">
        <v>6748</v>
      </c>
      <c r="C116" s="13" t="s">
        <v>209</v>
      </c>
      <c r="D116" s="12">
        <v>6748</v>
      </c>
    </row>
    <row r="117" spans="1:4" x14ac:dyDescent="0.25">
      <c r="A117" s="4">
        <v>115</v>
      </c>
      <c r="B117" s="4">
        <v>6601</v>
      </c>
      <c r="C117" s="2" t="s">
        <v>114</v>
      </c>
      <c r="D117" s="4">
        <v>6601</v>
      </c>
    </row>
    <row r="118" spans="1:4" x14ac:dyDescent="0.25">
      <c r="A118" s="4">
        <v>116</v>
      </c>
      <c r="B118" s="23">
        <v>7017</v>
      </c>
      <c r="C118" s="24" t="s">
        <v>394</v>
      </c>
      <c r="D118" s="23">
        <v>7017</v>
      </c>
    </row>
    <row r="119" spans="1:4" x14ac:dyDescent="0.25">
      <c r="A119" s="4">
        <v>117</v>
      </c>
      <c r="B119" s="25">
        <v>7005</v>
      </c>
      <c r="C119" s="26" t="s">
        <v>395</v>
      </c>
      <c r="D119" s="25">
        <v>7005</v>
      </c>
    </row>
    <row r="120" spans="1:4" x14ac:dyDescent="0.25">
      <c r="A120" s="4">
        <v>118</v>
      </c>
      <c r="B120" s="12">
        <v>6749</v>
      </c>
      <c r="C120" s="13" t="s">
        <v>210</v>
      </c>
      <c r="D120" s="12">
        <v>6749</v>
      </c>
    </row>
    <row r="121" spans="1:4" x14ac:dyDescent="0.25">
      <c r="A121" s="4">
        <v>119</v>
      </c>
      <c r="B121" s="25">
        <v>7001</v>
      </c>
      <c r="C121" s="26" t="s">
        <v>396</v>
      </c>
      <c r="D121" s="25">
        <v>7001</v>
      </c>
    </row>
    <row r="122" spans="1:4" x14ac:dyDescent="0.25">
      <c r="A122" s="4">
        <v>120</v>
      </c>
      <c r="B122" s="25">
        <v>7000</v>
      </c>
      <c r="C122" s="26" t="s">
        <v>397</v>
      </c>
      <c r="D122" s="25">
        <v>7000</v>
      </c>
    </row>
    <row r="123" spans="1:4" x14ac:dyDescent="0.25">
      <c r="A123" s="4">
        <v>121</v>
      </c>
      <c r="B123" s="21">
        <v>7145</v>
      </c>
      <c r="C123" s="22" t="s">
        <v>350</v>
      </c>
      <c r="D123" s="21">
        <v>7145</v>
      </c>
    </row>
    <row r="124" spans="1:4" x14ac:dyDescent="0.25">
      <c r="A124" s="4">
        <v>122</v>
      </c>
      <c r="B124" s="4">
        <v>6627</v>
      </c>
      <c r="C124" s="2" t="s">
        <v>115</v>
      </c>
      <c r="D124" s="4">
        <v>6627</v>
      </c>
    </row>
    <row r="125" spans="1:4" x14ac:dyDescent="0.25">
      <c r="A125" s="4">
        <v>123</v>
      </c>
      <c r="B125" s="4">
        <v>6614</v>
      </c>
      <c r="C125" s="2" t="s">
        <v>116</v>
      </c>
      <c r="D125" s="4">
        <v>6614</v>
      </c>
    </row>
    <row r="126" spans="1:4" x14ac:dyDescent="0.25">
      <c r="A126" s="4">
        <v>124</v>
      </c>
      <c r="B126" s="4">
        <v>6634</v>
      </c>
      <c r="C126" s="2" t="s">
        <v>117</v>
      </c>
      <c r="D126" s="4">
        <v>6634</v>
      </c>
    </row>
    <row r="127" spans="1:4" x14ac:dyDescent="0.25">
      <c r="A127" s="4">
        <v>125</v>
      </c>
      <c r="B127" s="12">
        <v>6750</v>
      </c>
      <c r="C127" s="13" t="s">
        <v>211</v>
      </c>
      <c r="D127" s="12">
        <v>6750</v>
      </c>
    </row>
    <row r="128" spans="1:4" x14ac:dyDescent="0.25">
      <c r="A128" s="4">
        <v>126</v>
      </c>
      <c r="B128" s="21">
        <v>7139</v>
      </c>
      <c r="C128" s="22" t="s">
        <v>344</v>
      </c>
      <c r="D128" s="21">
        <v>7139</v>
      </c>
    </row>
    <row r="129" spans="1:4" x14ac:dyDescent="0.25">
      <c r="A129" s="4">
        <v>127</v>
      </c>
      <c r="B129" s="12">
        <v>6751</v>
      </c>
      <c r="C129" s="13" t="s">
        <v>212</v>
      </c>
      <c r="D129" s="12">
        <v>6751</v>
      </c>
    </row>
    <row r="130" spans="1:4" x14ac:dyDescent="0.25">
      <c r="A130" s="4">
        <v>128</v>
      </c>
      <c r="B130" s="4">
        <v>6667</v>
      </c>
      <c r="C130" s="2" t="s">
        <v>142</v>
      </c>
      <c r="D130" s="4">
        <v>6667</v>
      </c>
    </row>
    <row r="131" spans="1:4" x14ac:dyDescent="0.25">
      <c r="A131" s="4">
        <v>129</v>
      </c>
      <c r="B131" s="23">
        <v>7028</v>
      </c>
      <c r="C131" s="24" t="s">
        <v>398</v>
      </c>
      <c r="D131" s="23">
        <v>7028</v>
      </c>
    </row>
    <row r="132" spans="1:4" x14ac:dyDescent="0.25">
      <c r="A132" s="4">
        <v>130</v>
      </c>
      <c r="B132" s="4">
        <v>6619</v>
      </c>
      <c r="C132" s="2" t="s">
        <v>143</v>
      </c>
      <c r="D132" s="4">
        <v>6619</v>
      </c>
    </row>
    <row r="133" spans="1:4" x14ac:dyDescent="0.25">
      <c r="A133" s="4">
        <v>131</v>
      </c>
      <c r="B133" s="21">
        <v>7135</v>
      </c>
      <c r="C133" s="22" t="s">
        <v>340</v>
      </c>
      <c r="D133" s="21">
        <v>7135</v>
      </c>
    </row>
    <row r="134" spans="1:4" x14ac:dyDescent="0.25">
      <c r="A134" s="4">
        <v>132</v>
      </c>
      <c r="B134" s="12">
        <v>6752</v>
      </c>
      <c r="C134" s="13" t="s">
        <v>214</v>
      </c>
      <c r="D134" s="12">
        <v>6752</v>
      </c>
    </row>
    <row r="135" spans="1:4" x14ac:dyDescent="0.25">
      <c r="A135" s="4">
        <v>133</v>
      </c>
      <c r="B135" s="12">
        <v>6753</v>
      </c>
      <c r="C135" s="13" t="s">
        <v>213</v>
      </c>
      <c r="D135" s="12">
        <v>6753</v>
      </c>
    </row>
    <row r="136" spans="1:4" x14ac:dyDescent="0.25">
      <c r="A136" s="4">
        <v>134</v>
      </c>
      <c r="B136" s="12">
        <v>6754</v>
      </c>
      <c r="C136" s="13" t="s">
        <v>215</v>
      </c>
      <c r="D136" s="12">
        <v>6754</v>
      </c>
    </row>
    <row r="137" spans="1:4" x14ac:dyDescent="0.25">
      <c r="A137" s="4">
        <v>135</v>
      </c>
      <c r="B137" s="12">
        <v>6756</v>
      </c>
      <c r="C137" s="13" t="s">
        <v>216</v>
      </c>
      <c r="D137" s="12">
        <v>6756</v>
      </c>
    </row>
    <row r="138" spans="1:4" x14ac:dyDescent="0.25">
      <c r="A138" s="4">
        <v>136</v>
      </c>
      <c r="B138" s="25">
        <v>6986</v>
      </c>
      <c r="C138" s="26" t="s">
        <v>399</v>
      </c>
      <c r="D138" s="25">
        <v>6986</v>
      </c>
    </row>
    <row r="139" spans="1:4" x14ac:dyDescent="0.25">
      <c r="A139" s="4">
        <v>137</v>
      </c>
      <c r="B139" s="12">
        <v>6754</v>
      </c>
      <c r="C139" s="13" t="s">
        <v>217</v>
      </c>
      <c r="D139" s="12">
        <v>6754</v>
      </c>
    </row>
    <row r="140" spans="1:4" x14ac:dyDescent="0.25">
      <c r="A140" s="4">
        <v>138</v>
      </c>
      <c r="B140" s="4">
        <v>6660</v>
      </c>
      <c r="C140" s="2" t="s">
        <v>144</v>
      </c>
      <c r="D140" s="4">
        <v>6660</v>
      </c>
    </row>
    <row r="141" spans="1:4" x14ac:dyDescent="0.25">
      <c r="A141" s="4">
        <v>139</v>
      </c>
      <c r="B141" s="4">
        <v>6661</v>
      </c>
      <c r="C141" s="2" t="s">
        <v>145</v>
      </c>
      <c r="D141" s="4">
        <v>6661</v>
      </c>
    </row>
    <row r="142" spans="1:4" x14ac:dyDescent="0.25">
      <c r="A142" s="4">
        <v>140</v>
      </c>
      <c r="B142" s="4">
        <v>6606</v>
      </c>
      <c r="C142" s="2" t="s">
        <v>118</v>
      </c>
      <c r="D142" s="4">
        <v>6606</v>
      </c>
    </row>
    <row r="143" spans="1:4" x14ac:dyDescent="0.25">
      <c r="A143" s="4">
        <v>141</v>
      </c>
      <c r="B143" s="4">
        <v>22824</v>
      </c>
      <c r="C143" s="2" t="s">
        <v>90</v>
      </c>
      <c r="D143" s="4">
        <v>6583</v>
      </c>
    </row>
    <row r="144" spans="1:4" x14ac:dyDescent="0.25">
      <c r="A144" s="4">
        <v>142</v>
      </c>
      <c r="B144" s="23">
        <v>7021</v>
      </c>
      <c r="C144" s="24" t="s">
        <v>400</v>
      </c>
      <c r="D144" s="23">
        <v>7021</v>
      </c>
    </row>
    <row r="145" spans="1:4" x14ac:dyDescent="0.25">
      <c r="A145" s="4">
        <v>143</v>
      </c>
      <c r="B145" s="23">
        <v>7026</v>
      </c>
      <c r="C145" s="24" t="s">
        <v>401</v>
      </c>
      <c r="D145" s="23">
        <v>7026</v>
      </c>
    </row>
    <row r="146" spans="1:4" x14ac:dyDescent="0.25">
      <c r="A146" s="4">
        <v>144</v>
      </c>
      <c r="B146" s="12">
        <v>6757</v>
      </c>
      <c r="C146" s="13" t="s">
        <v>218</v>
      </c>
      <c r="D146" s="12">
        <v>6757</v>
      </c>
    </row>
    <row r="147" spans="1:4" x14ac:dyDescent="0.25">
      <c r="A147" s="4">
        <v>145</v>
      </c>
      <c r="B147" s="4">
        <v>6640</v>
      </c>
      <c r="C147" s="2" t="s">
        <v>146</v>
      </c>
      <c r="D147" s="4">
        <v>6640</v>
      </c>
    </row>
    <row r="148" spans="1:4" x14ac:dyDescent="0.25">
      <c r="A148" s="4">
        <v>146</v>
      </c>
      <c r="B148" s="23">
        <v>7036</v>
      </c>
      <c r="C148" s="24" t="s">
        <v>402</v>
      </c>
      <c r="D148" s="23">
        <v>7036</v>
      </c>
    </row>
    <row r="149" spans="1:4" x14ac:dyDescent="0.25">
      <c r="A149" s="4">
        <v>147</v>
      </c>
      <c r="B149" s="12">
        <v>6758</v>
      </c>
      <c r="C149" s="13" t="s">
        <v>219</v>
      </c>
      <c r="D149" s="12">
        <v>6758</v>
      </c>
    </row>
    <row r="150" spans="1:4" x14ac:dyDescent="0.25">
      <c r="A150" s="4">
        <v>148</v>
      </c>
      <c r="B150" s="4">
        <v>6602</v>
      </c>
      <c r="C150" s="2" t="s">
        <v>119</v>
      </c>
      <c r="D150" s="4">
        <v>6602</v>
      </c>
    </row>
    <row r="151" spans="1:4" x14ac:dyDescent="0.25">
      <c r="A151" s="4">
        <v>149</v>
      </c>
      <c r="B151" s="4">
        <v>10573</v>
      </c>
      <c r="C151" s="2" t="s">
        <v>44</v>
      </c>
      <c r="D151" s="4">
        <v>6381</v>
      </c>
    </row>
    <row r="152" spans="1:4" x14ac:dyDescent="0.25">
      <c r="A152" s="4">
        <v>150</v>
      </c>
      <c r="B152" s="4">
        <v>6615</v>
      </c>
      <c r="C152" s="2" t="s">
        <v>120</v>
      </c>
      <c r="D152" s="4">
        <v>6615</v>
      </c>
    </row>
    <row r="153" spans="1:4" x14ac:dyDescent="0.25">
      <c r="A153" s="4">
        <v>151</v>
      </c>
      <c r="B153" s="4">
        <v>6604</v>
      </c>
      <c r="C153" s="2" t="s">
        <v>147</v>
      </c>
      <c r="D153" s="4">
        <v>6604</v>
      </c>
    </row>
    <row r="154" spans="1:4" x14ac:dyDescent="0.25">
      <c r="A154" s="4">
        <v>152</v>
      </c>
      <c r="B154" s="12">
        <v>6776</v>
      </c>
      <c r="C154" s="13" t="s">
        <v>220</v>
      </c>
      <c r="D154" s="12">
        <v>6776</v>
      </c>
    </row>
    <row r="155" spans="1:4" x14ac:dyDescent="0.25">
      <c r="A155" s="4">
        <v>153</v>
      </c>
      <c r="B155" s="4">
        <v>19697</v>
      </c>
      <c r="C155" s="2" t="s">
        <v>92</v>
      </c>
      <c r="D155" s="4">
        <v>6585</v>
      </c>
    </row>
    <row r="156" spans="1:4" x14ac:dyDescent="0.25">
      <c r="A156" s="4">
        <v>154</v>
      </c>
      <c r="B156" s="4">
        <v>6616</v>
      </c>
      <c r="C156" s="2" t="s">
        <v>121</v>
      </c>
      <c r="D156" s="4">
        <v>6616</v>
      </c>
    </row>
    <row r="157" spans="1:4" x14ac:dyDescent="0.25">
      <c r="A157" s="4">
        <v>155</v>
      </c>
      <c r="B157" s="23">
        <v>7019</v>
      </c>
      <c r="C157" s="24" t="s">
        <v>403</v>
      </c>
      <c r="D157" s="23">
        <v>7019</v>
      </c>
    </row>
    <row r="158" spans="1:4" x14ac:dyDescent="0.25">
      <c r="A158" s="4">
        <v>156</v>
      </c>
      <c r="B158" s="12">
        <v>6760</v>
      </c>
      <c r="C158" s="13" t="s">
        <v>221</v>
      </c>
      <c r="D158" s="12">
        <v>6760</v>
      </c>
    </row>
    <row r="159" spans="1:4" x14ac:dyDescent="0.25">
      <c r="A159" s="4">
        <v>157</v>
      </c>
      <c r="B159" s="25">
        <v>6987</v>
      </c>
      <c r="C159" s="26" t="s">
        <v>404</v>
      </c>
      <c r="D159" s="25">
        <v>6987</v>
      </c>
    </row>
    <row r="160" spans="1:4" x14ac:dyDescent="0.25">
      <c r="A160" s="4">
        <v>158</v>
      </c>
      <c r="B160" s="4">
        <v>10009</v>
      </c>
      <c r="C160" s="2" t="s">
        <v>12</v>
      </c>
      <c r="D160" s="4">
        <v>6200</v>
      </c>
    </row>
    <row r="161" spans="1:4" x14ac:dyDescent="0.25">
      <c r="A161" s="4">
        <v>159</v>
      </c>
      <c r="B161" s="12">
        <v>6761</v>
      </c>
      <c r="C161" s="13" t="s">
        <v>222</v>
      </c>
      <c r="D161" s="12">
        <v>6761</v>
      </c>
    </row>
    <row r="162" spans="1:4" x14ac:dyDescent="0.25">
      <c r="A162" s="4">
        <v>160</v>
      </c>
      <c r="B162" s="4">
        <v>28395</v>
      </c>
      <c r="C162" s="2" t="s">
        <v>35</v>
      </c>
      <c r="D162" s="4">
        <v>6392</v>
      </c>
    </row>
    <row r="163" spans="1:4" x14ac:dyDescent="0.25">
      <c r="A163" s="4">
        <v>161</v>
      </c>
      <c r="B163" s="21">
        <v>7141</v>
      </c>
      <c r="C163" s="22" t="s">
        <v>346</v>
      </c>
      <c r="D163" s="21">
        <v>7141</v>
      </c>
    </row>
    <row r="164" spans="1:4" x14ac:dyDescent="0.25">
      <c r="A164" s="4">
        <v>162</v>
      </c>
      <c r="B164" s="4">
        <v>27857</v>
      </c>
      <c r="C164" s="2" t="s">
        <v>52</v>
      </c>
      <c r="D164" s="4">
        <v>6387</v>
      </c>
    </row>
    <row r="165" spans="1:4" x14ac:dyDescent="0.25">
      <c r="A165" s="4">
        <v>163</v>
      </c>
      <c r="B165" s="23">
        <v>7020</v>
      </c>
      <c r="C165" s="24" t="s">
        <v>405</v>
      </c>
      <c r="D165" s="23">
        <v>7020</v>
      </c>
    </row>
    <row r="166" spans="1:4" x14ac:dyDescent="0.25">
      <c r="A166" s="4">
        <v>164</v>
      </c>
      <c r="B166" s="21">
        <v>7154</v>
      </c>
      <c r="C166" s="22" t="s">
        <v>361</v>
      </c>
      <c r="D166" s="21">
        <v>7154</v>
      </c>
    </row>
    <row r="167" spans="1:4" x14ac:dyDescent="0.25">
      <c r="A167" s="4">
        <v>165</v>
      </c>
      <c r="B167" s="12">
        <v>6852</v>
      </c>
      <c r="C167" s="13" t="s">
        <v>323</v>
      </c>
      <c r="D167" s="12">
        <v>6852</v>
      </c>
    </row>
    <row r="168" spans="1:4" x14ac:dyDescent="0.25">
      <c r="A168" s="4">
        <v>166</v>
      </c>
      <c r="B168" s="4">
        <v>17470</v>
      </c>
      <c r="C168" s="2" t="s">
        <v>73</v>
      </c>
      <c r="D168" s="4">
        <v>6553</v>
      </c>
    </row>
    <row r="169" spans="1:4" x14ac:dyDescent="0.25">
      <c r="A169" s="4">
        <v>167</v>
      </c>
      <c r="B169" s="4">
        <v>32262</v>
      </c>
      <c r="C169" s="2" t="s">
        <v>77</v>
      </c>
      <c r="D169" s="4">
        <v>6549</v>
      </c>
    </row>
    <row r="170" spans="1:4" x14ac:dyDescent="0.25">
      <c r="A170" s="4">
        <v>168</v>
      </c>
      <c r="B170" s="4">
        <v>6683</v>
      </c>
      <c r="C170" s="2" t="s">
        <v>162</v>
      </c>
      <c r="D170" s="4">
        <v>6683</v>
      </c>
    </row>
    <row r="171" spans="1:4" x14ac:dyDescent="0.25">
      <c r="A171" s="4">
        <v>169</v>
      </c>
      <c r="B171" s="4">
        <v>6686</v>
      </c>
      <c r="C171" s="2" t="s">
        <v>166</v>
      </c>
      <c r="D171" s="4">
        <v>6686</v>
      </c>
    </row>
    <row r="172" spans="1:4" x14ac:dyDescent="0.25">
      <c r="A172" s="4">
        <v>170</v>
      </c>
      <c r="B172" s="12">
        <v>6809</v>
      </c>
      <c r="C172" s="13" t="s">
        <v>265</v>
      </c>
      <c r="D172" s="12">
        <v>6809</v>
      </c>
    </row>
    <row r="173" spans="1:4" x14ac:dyDescent="0.25">
      <c r="A173" s="4">
        <v>171</v>
      </c>
      <c r="B173" s="12">
        <v>6762</v>
      </c>
      <c r="C173" s="13" t="s">
        <v>223</v>
      </c>
      <c r="D173" s="12">
        <v>6762</v>
      </c>
    </row>
    <row r="174" spans="1:4" x14ac:dyDescent="0.25">
      <c r="A174" s="4">
        <v>172</v>
      </c>
      <c r="B174" s="4">
        <v>21693</v>
      </c>
      <c r="C174" s="2" t="s">
        <v>72</v>
      </c>
      <c r="D174" s="4">
        <v>6552</v>
      </c>
    </row>
    <row r="175" spans="1:4" x14ac:dyDescent="0.25">
      <c r="A175" s="4">
        <v>173</v>
      </c>
      <c r="B175" s="4">
        <v>6609</v>
      </c>
      <c r="C175" s="2" t="s">
        <v>122</v>
      </c>
      <c r="D175" s="4">
        <v>6609</v>
      </c>
    </row>
    <row r="176" spans="1:4" x14ac:dyDescent="0.25">
      <c r="A176" s="4">
        <v>174</v>
      </c>
      <c r="B176" s="4">
        <v>6608</v>
      </c>
      <c r="C176" s="2" t="s">
        <v>123</v>
      </c>
      <c r="D176" s="4">
        <v>6608</v>
      </c>
    </row>
    <row r="177" spans="1:4" x14ac:dyDescent="0.25">
      <c r="A177" s="4">
        <v>175</v>
      </c>
      <c r="B177" s="23">
        <v>7033</v>
      </c>
      <c r="C177" s="24" t="s">
        <v>406</v>
      </c>
      <c r="D177" s="23">
        <v>7033</v>
      </c>
    </row>
    <row r="178" spans="1:4" x14ac:dyDescent="0.25">
      <c r="A178" s="4">
        <v>176</v>
      </c>
      <c r="B178" s="4">
        <v>6618</v>
      </c>
      <c r="C178" s="2" t="s">
        <v>124</v>
      </c>
      <c r="D178" s="4">
        <v>6618</v>
      </c>
    </row>
    <row r="179" spans="1:4" x14ac:dyDescent="0.25">
      <c r="A179" s="4">
        <v>177</v>
      </c>
      <c r="B179" s="12">
        <v>6875</v>
      </c>
      <c r="C179" s="13" t="s">
        <v>318</v>
      </c>
      <c r="D179" s="12">
        <v>6875</v>
      </c>
    </row>
    <row r="180" spans="1:4" x14ac:dyDescent="0.25">
      <c r="A180" s="4">
        <v>178</v>
      </c>
      <c r="B180" s="12">
        <v>6876</v>
      </c>
      <c r="C180" s="13" t="s">
        <v>319</v>
      </c>
      <c r="D180" s="12">
        <v>6876</v>
      </c>
    </row>
    <row r="181" spans="1:4" x14ac:dyDescent="0.25">
      <c r="A181" s="4">
        <v>179</v>
      </c>
      <c r="B181" s="4">
        <v>7077</v>
      </c>
      <c r="C181" s="2" t="s">
        <v>53</v>
      </c>
      <c r="D181" s="4">
        <v>6399</v>
      </c>
    </row>
    <row r="182" spans="1:4" x14ac:dyDescent="0.25">
      <c r="A182" s="4">
        <v>180</v>
      </c>
      <c r="B182" s="25">
        <v>6994</v>
      </c>
      <c r="C182" s="26" t="s">
        <v>407</v>
      </c>
      <c r="D182" s="25">
        <v>6994</v>
      </c>
    </row>
    <row r="183" spans="1:4" x14ac:dyDescent="0.25">
      <c r="A183" s="4">
        <v>181</v>
      </c>
      <c r="B183" s="23">
        <v>7032</v>
      </c>
      <c r="C183" s="24" t="s">
        <v>408</v>
      </c>
      <c r="D183" s="23">
        <v>7032</v>
      </c>
    </row>
    <row r="184" spans="1:4" x14ac:dyDescent="0.25">
      <c r="A184" s="4">
        <v>182</v>
      </c>
      <c r="B184" s="4">
        <v>6677</v>
      </c>
      <c r="C184" s="2" t="s">
        <v>157</v>
      </c>
      <c r="D184" s="4">
        <v>6677</v>
      </c>
    </row>
    <row r="185" spans="1:4" x14ac:dyDescent="0.25">
      <c r="A185" s="4">
        <v>183</v>
      </c>
      <c r="B185" s="12">
        <v>6866</v>
      </c>
      <c r="C185" s="13" t="s">
        <v>311</v>
      </c>
      <c r="D185" s="12">
        <v>6866</v>
      </c>
    </row>
    <row r="186" spans="1:4" x14ac:dyDescent="0.25">
      <c r="A186" s="4">
        <v>184</v>
      </c>
      <c r="B186" s="23">
        <v>7010</v>
      </c>
      <c r="C186" s="24" t="s">
        <v>409</v>
      </c>
      <c r="D186" s="23">
        <v>7010</v>
      </c>
    </row>
    <row r="187" spans="1:4" x14ac:dyDescent="0.25">
      <c r="A187" s="4">
        <v>185</v>
      </c>
      <c r="B187" s="4">
        <v>6689</v>
      </c>
      <c r="C187" s="2" t="s">
        <v>169</v>
      </c>
      <c r="D187" s="4">
        <v>6689</v>
      </c>
    </row>
    <row r="188" spans="1:4" x14ac:dyDescent="0.25">
      <c r="A188" s="4">
        <v>186</v>
      </c>
      <c r="B188" s="25">
        <v>6984</v>
      </c>
      <c r="C188" s="26" t="s">
        <v>410</v>
      </c>
      <c r="D188" s="25">
        <v>6984</v>
      </c>
    </row>
    <row r="189" spans="1:4" x14ac:dyDescent="0.25">
      <c r="A189" s="4">
        <v>187</v>
      </c>
      <c r="B189" s="12">
        <v>6763</v>
      </c>
      <c r="C189" s="13" t="s">
        <v>224</v>
      </c>
      <c r="D189" s="12">
        <v>6763</v>
      </c>
    </row>
    <row r="190" spans="1:4" x14ac:dyDescent="0.25">
      <c r="A190" s="4">
        <v>188</v>
      </c>
      <c r="B190" s="12">
        <v>6764</v>
      </c>
      <c r="C190" s="13" t="s">
        <v>225</v>
      </c>
      <c r="D190" s="12">
        <v>6764</v>
      </c>
    </row>
    <row r="191" spans="1:4" x14ac:dyDescent="0.25">
      <c r="A191" s="4">
        <v>189</v>
      </c>
      <c r="B191" s="12">
        <v>6872</v>
      </c>
      <c r="C191" s="13" t="s">
        <v>316</v>
      </c>
      <c r="D191" s="12">
        <v>6872</v>
      </c>
    </row>
    <row r="192" spans="1:4" x14ac:dyDescent="0.25">
      <c r="A192" s="4">
        <v>190</v>
      </c>
      <c r="B192" s="25">
        <v>6995</v>
      </c>
      <c r="C192" s="26" t="s">
        <v>411</v>
      </c>
      <c r="D192" s="25">
        <v>6995</v>
      </c>
    </row>
    <row r="193" spans="1:4" x14ac:dyDescent="0.25">
      <c r="A193" s="4">
        <v>191</v>
      </c>
      <c r="B193" s="23">
        <v>7008</v>
      </c>
      <c r="C193" s="24" t="s">
        <v>412</v>
      </c>
      <c r="D193" s="23">
        <v>7008</v>
      </c>
    </row>
    <row r="194" spans="1:4" x14ac:dyDescent="0.25">
      <c r="A194" s="4">
        <v>192</v>
      </c>
      <c r="B194" s="4">
        <v>16090</v>
      </c>
      <c r="C194" s="2" t="s">
        <v>61</v>
      </c>
      <c r="D194" s="4">
        <v>6539</v>
      </c>
    </row>
    <row r="195" spans="1:4" x14ac:dyDescent="0.25">
      <c r="A195" s="4">
        <v>193</v>
      </c>
      <c r="B195" s="4">
        <v>6678</v>
      </c>
      <c r="C195" s="2" t="s">
        <v>159</v>
      </c>
      <c r="D195" s="4">
        <v>6678</v>
      </c>
    </row>
    <row r="196" spans="1:4" x14ac:dyDescent="0.25">
      <c r="A196" s="4">
        <v>194</v>
      </c>
      <c r="B196" s="4">
        <v>40788</v>
      </c>
      <c r="C196" s="2" t="s">
        <v>305</v>
      </c>
      <c r="D196" s="4">
        <v>6410</v>
      </c>
    </row>
    <row r="197" spans="1:4" x14ac:dyDescent="0.25">
      <c r="A197" s="4">
        <v>195</v>
      </c>
      <c r="B197" s="12">
        <v>6765</v>
      </c>
      <c r="C197" s="13" t="s">
        <v>226</v>
      </c>
      <c r="D197" s="12">
        <v>6765</v>
      </c>
    </row>
    <row r="198" spans="1:4" x14ac:dyDescent="0.25">
      <c r="A198" s="4">
        <v>196</v>
      </c>
      <c r="B198" s="23">
        <v>7009</v>
      </c>
      <c r="C198" s="24" t="s">
        <v>413</v>
      </c>
      <c r="D198" s="23">
        <v>7009</v>
      </c>
    </row>
    <row r="199" spans="1:4" x14ac:dyDescent="0.25">
      <c r="A199" s="4">
        <v>197</v>
      </c>
      <c r="B199" s="12">
        <v>6856</v>
      </c>
      <c r="C199" s="13" t="s">
        <v>324</v>
      </c>
      <c r="D199" s="12">
        <v>6856</v>
      </c>
    </row>
    <row r="200" spans="1:4" x14ac:dyDescent="0.25">
      <c r="A200" s="4">
        <v>198</v>
      </c>
      <c r="B200" s="4">
        <v>32035</v>
      </c>
      <c r="C200" s="2" t="s">
        <v>62</v>
      </c>
      <c r="D200" s="4">
        <v>6540</v>
      </c>
    </row>
    <row r="201" spans="1:4" x14ac:dyDescent="0.25">
      <c r="A201" s="4">
        <v>199</v>
      </c>
      <c r="B201" s="12">
        <v>6766</v>
      </c>
      <c r="C201" s="13" t="s">
        <v>227</v>
      </c>
      <c r="D201" s="12">
        <v>6766</v>
      </c>
    </row>
    <row r="202" spans="1:4" x14ac:dyDescent="0.25">
      <c r="A202" s="4">
        <v>200</v>
      </c>
      <c r="B202" s="12">
        <v>6769</v>
      </c>
      <c r="C202" s="13" t="s">
        <v>228</v>
      </c>
      <c r="D202" s="12">
        <v>6769</v>
      </c>
    </row>
    <row r="203" spans="1:4" x14ac:dyDescent="0.25">
      <c r="A203" s="4">
        <v>201</v>
      </c>
      <c r="B203" s="4">
        <v>11708</v>
      </c>
      <c r="C203" s="2" t="s">
        <v>36</v>
      </c>
      <c r="D203" s="4">
        <v>6408</v>
      </c>
    </row>
    <row r="204" spans="1:4" x14ac:dyDescent="0.25">
      <c r="A204" s="4">
        <v>202</v>
      </c>
      <c r="B204" s="25">
        <v>7002</v>
      </c>
      <c r="C204" s="26" t="s">
        <v>414</v>
      </c>
      <c r="D204" s="25">
        <v>7002</v>
      </c>
    </row>
    <row r="205" spans="1:4" x14ac:dyDescent="0.25">
      <c r="A205" s="4">
        <v>203</v>
      </c>
      <c r="B205" s="4">
        <v>6641</v>
      </c>
      <c r="C205" s="2" t="s">
        <v>148</v>
      </c>
      <c r="D205" s="4">
        <v>6641</v>
      </c>
    </row>
    <row r="206" spans="1:4" x14ac:dyDescent="0.25">
      <c r="A206" s="4">
        <v>204</v>
      </c>
      <c r="B206" s="4">
        <v>6684</v>
      </c>
      <c r="C206" s="2" t="s">
        <v>163</v>
      </c>
      <c r="D206" s="4">
        <v>6684</v>
      </c>
    </row>
    <row r="207" spans="1:4" x14ac:dyDescent="0.25">
      <c r="A207" s="4">
        <v>205</v>
      </c>
      <c r="B207" s="23">
        <v>7025</v>
      </c>
      <c r="C207" s="24" t="s">
        <v>415</v>
      </c>
      <c r="D207" s="23">
        <v>7025</v>
      </c>
    </row>
    <row r="208" spans="1:4" x14ac:dyDescent="0.25">
      <c r="A208" s="4">
        <v>206</v>
      </c>
      <c r="B208" s="12">
        <v>6767</v>
      </c>
      <c r="C208" s="13" t="s">
        <v>229</v>
      </c>
      <c r="D208" s="12">
        <v>6767</v>
      </c>
    </row>
    <row r="209" spans="1:4" x14ac:dyDescent="0.25">
      <c r="A209" s="4">
        <v>207</v>
      </c>
      <c r="B209" s="12">
        <v>6857</v>
      </c>
      <c r="C209" s="13" t="s">
        <v>325</v>
      </c>
      <c r="D209" s="12">
        <v>6857</v>
      </c>
    </row>
    <row r="210" spans="1:4" x14ac:dyDescent="0.25">
      <c r="A210" s="4">
        <v>208</v>
      </c>
      <c r="B210" s="4">
        <v>15210</v>
      </c>
      <c r="C210" s="2" t="s">
        <v>78</v>
      </c>
      <c r="D210" s="4">
        <v>6548</v>
      </c>
    </row>
    <row r="211" spans="1:4" x14ac:dyDescent="0.25">
      <c r="A211" s="4">
        <v>209</v>
      </c>
      <c r="B211" s="4">
        <v>6621</v>
      </c>
      <c r="C211" s="2" t="s">
        <v>149</v>
      </c>
      <c r="D211" s="4">
        <v>6621</v>
      </c>
    </row>
    <row r="212" spans="1:4" x14ac:dyDescent="0.25">
      <c r="A212" s="4">
        <v>210</v>
      </c>
      <c r="B212" s="4">
        <v>6631</v>
      </c>
      <c r="C212" s="2" t="s">
        <v>125</v>
      </c>
      <c r="D212" s="4">
        <v>6631</v>
      </c>
    </row>
    <row r="213" spans="1:4" x14ac:dyDescent="0.25">
      <c r="A213" s="4">
        <v>211</v>
      </c>
      <c r="B213" s="12">
        <v>6770</v>
      </c>
      <c r="C213" s="13" t="s">
        <v>230</v>
      </c>
      <c r="D213" s="12">
        <v>6770</v>
      </c>
    </row>
    <row r="214" spans="1:4" x14ac:dyDescent="0.25">
      <c r="A214" s="4">
        <v>212</v>
      </c>
      <c r="B214" s="21">
        <v>7136</v>
      </c>
      <c r="C214" s="22" t="s">
        <v>341</v>
      </c>
      <c r="D214" s="21">
        <v>7136</v>
      </c>
    </row>
    <row r="215" spans="1:4" x14ac:dyDescent="0.25">
      <c r="A215" s="4">
        <v>213</v>
      </c>
      <c r="B215" s="4">
        <v>6636</v>
      </c>
      <c r="C215" s="2" t="s">
        <v>126</v>
      </c>
      <c r="D215" s="4">
        <v>6636</v>
      </c>
    </row>
    <row r="216" spans="1:4" x14ac:dyDescent="0.25">
      <c r="A216" s="4">
        <v>214</v>
      </c>
      <c r="B216" s="23">
        <v>7022</v>
      </c>
      <c r="C216" s="24" t="s">
        <v>416</v>
      </c>
      <c r="D216" s="23">
        <v>7022</v>
      </c>
    </row>
    <row r="217" spans="1:4" x14ac:dyDescent="0.25">
      <c r="A217" s="4">
        <v>215</v>
      </c>
      <c r="B217" s="12">
        <v>6771</v>
      </c>
      <c r="C217" s="13" t="s">
        <v>231</v>
      </c>
      <c r="D217" s="12">
        <v>6771</v>
      </c>
    </row>
    <row r="218" spans="1:4" x14ac:dyDescent="0.25">
      <c r="A218" s="4">
        <v>216</v>
      </c>
      <c r="B218" s="4">
        <v>6605</v>
      </c>
      <c r="C218" s="2" t="s">
        <v>127</v>
      </c>
      <c r="D218" s="4">
        <v>6605</v>
      </c>
    </row>
    <row r="219" spans="1:4" x14ac:dyDescent="0.25">
      <c r="A219" s="4">
        <v>217</v>
      </c>
      <c r="B219" s="23">
        <v>7023</v>
      </c>
      <c r="C219" s="24" t="s">
        <v>417</v>
      </c>
      <c r="D219" s="23">
        <v>7023</v>
      </c>
    </row>
    <row r="220" spans="1:4" x14ac:dyDescent="0.25">
      <c r="A220" s="4">
        <v>218</v>
      </c>
      <c r="B220" s="12">
        <v>6877</v>
      </c>
      <c r="C220" s="13" t="s">
        <v>320</v>
      </c>
      <c r="D220" s="12">
        <v>6877</v>
      </c>
    </row>
    <row r="221" spans="1:4" x14ac:dyDescent="0.25">
      <c r="A221" s="4">
        <v>219</v>
      </c>
      <c r="B221" s="21">
        <v>7144</v>
      </c>
      <c r="C221" s="22" t="s">
        <v>349</v>
      </c>
      <c r="D221" s="21">
        <v>7144</v>
      </c>
    </row>
    <row r="222" spans="1:4" x14ac:dyDescent="0.25">
      <c r="A222" s="4">
        <v>220</v>
      </c>
      <c r="B222" s="25">
        <v>7006</v>
      </c>
      <c r="C222" s="26" t="s">
        <v>418</v>
      </c>
      <c r="D222" s="25">
        <v>7006</v>
      </c>
    </row>
    <row r="223" spans="1:4" x14ac:dyDescent="0.25">
      <c r="A223" s="4">
        <v>221</v>
      </c>
      <c r="B223" s="4">
        <v>9879</v>
      </c>
      <c r="C223" s="2" t="s">
        <v>22</v>
      </c>
      <c r="D223" s="4">
        <v>6199</v>
      </c>
    </row>
    <row r="224" spans="1:4" x14ac:dyDescent="0.25">
      <c r="A224" s="4">
        <v>222</v>
      </c>
      <c r="B224" s="12">
        <v>6772</v>
      </c>
      <c r="C224" s="13" t="s">
        <v>307</v>
      </c>
      <c r="D224" s="12">
        <v>6772</v>
      </c>
    </row>
    <row r="225" spans="1:4" x14ac:dyDescent="0.25">
      <c r="A225" s="4">
        <v>223</v>
      </c>
      <c r="B225" s="12">
        <v>6773</v>
      </c>
      <c r="C225" s="13" t="s">
        <v>232</v>
      </c>
      <c r="D225" s="12">
        <v>6773</v>
      </c>
    </row>
    <row r="226" spans="1:4" x14ac:dyDescent="0.25">
      <c r="A226" s="4">
        <v>224</v>
      </c>
      <c r="B226" s="12">
        <v>6774</v>
      </c>
      <c r="C226" s="13" t="s">
        <v>233</v>
      </c>
      <c r="D226" s="12">
        <v>6774</v>
      </c>
    </row>
    <row r="227" spans="1:4" x14ac:dyDescent="0.25">
      <c r="A227" s="4">
        <v>225</v>
      </c>
      <c r="B227" s="4">
        <v>9931</v>
      </c>
      <c r="C227" s="2" t="s">
        <v>19</v>
      </c>
      <c r="D227" s="4">
        <v>6195</v>
      </c>
    </row>
    <row r="228" spans="1:4" x14ac:dyDescent="0.25">
      <c r="A228" s="4">
        <v>226</v>
      </c>
      <c r="B228" s="4">
        <v>43272</v>
      </c>
      <c r="C228" s="2" t="s">
        <v>37</v>
      </c>
      <c r="D228" s="4">
        <v>6376</v>
      </c>
    </row>
    <row r="229" spans="1:4" x14ac:dyDescent="0.25">
      <c r="A229" s="4">
        <v>227</v>
      </c>
      <c r="B229" s="4">
        <v>6665</v>
      </c>
      <c r="C229" s="2" t="s">
        <v>150</v>
      </c>
      <c r="D229" s="4">
        <v>6665</v>
      </c>
    </row>
    <row r="230" spans="1:4" x14ac:dyDescent="0.25">
      <c r="A230" s="4">
        <v>228</v>
      </c>
      <c r="B230" s="4">
        <v>6682</v>
      </c>
      <c r="C230" s="2" t="s">
        <v>161</v>
      </c>
      <c r="D230" s="4">
        <v>6682</v>
      </c>
    </row>
    <row r="231" spans="1:4" x14ac:dyDescent="0.25">
      <c r="A231" s="4">
        <v>229</v>
      </c>
      <c r="B231" s="12">
        <v>6775</v>
      </c>
      <c r="C231" s="13" t="s">
        <v>234</v>
      </c>
      <c r="D231" s="12">
        <v>6775</v>
      </c>
    </row>
    <row r="232" spans="1:4" x14ac:dyDescent="0.25">
      <c r="A232" s="4">
        <v>230</v>
      </c>
      <c r="B232" s="4">
        <v>6596</v>
      </c>
      <c r="C232" s="2" t="s">
        <v>131</v>
      </c>
      <c r="D232" s="4">
        <v>6596</v>
      </c>
    </row>
    <row r="233" spans="1:4" x14ac:dyDescent="0.25">
      <c r="A233" s="4">
        <v>231</v>
      </c>
      <c r="B233" s="4">
        <v>11992</v>
      </c>
      <c r="C233" s="2" t="s">
        <v>63</v>
      </c>
      <c r="D233" s="4">
        <v>6541</v>
      </c>
    </row>
    <row r="234" spans="1:4" x14ac:dyDescent="0.25">
      <c r="A234" s="4">
        <v>232</v>
      </c>
      <c r="B234" s="4">
        <v>6603</v>
      </c>
      <c r="C234" s="2" t="s">
        <v>128</v>
      </c>
      <c r="D234" s="4">
        <v>6603</v>
      </c>
    </row>
    <row r="235" spans="1:4" x14ac:dyDescent="0.25">
      <c r="A235" s="4">
        <v>233</v>
      </c>
      <c r="B235" s="12">
        <v>6863</v>
      </c>
      <c r="C235" s="13" t="s">
        <v>308</v>
      </c>
      <c r="D235" s="12">
        <v>6863</v>
      </c>
    </row>
    <row r="236" spans="1:4" x14ac:dyDescent="0.25">
      <c r="A236" s="4">
        <v>234</v>
      </c>
      <c r="B236" s="12">
        <v>6777</v>
      </c>
      <c r="C236" s="13" t="s">
        <v>235</v>
      </c>
      <c r="D236" s="12">
        <v>6777</v>
      </c>
    </row>
    <row r="237" spans="1:4" x14ac:dyDescent="0.25">
      <c r="A237" s="4">
        <v>235</v>
      </c>
      <c r="B237" s="21">
        <v>7149</v>
      </c>
      <c r="C237" s="22" t="s">
        <v>354</v>
      </c>
      <c r="D237" s="21">
        <v>7149</v>
      </c>
    </row>
    <row r="238" spans="1:4" x14ac:dyDescent="0.25">
      <c r="A238" s="4">
        <v>236</v>
      </c>
      <c r="B238" s="12">
        <v>6779</v>
      </c>
      <c r="C238" s="13" t="s">
        <v>236</v>
      </c>
      <c r="D238" s="12">
        <v>6779</v>
      </c>
    </row>
    <row r="239" spans="1:4" x14ac:dyDescent="0.25">
      <c r="A239" s="4">
        <v>237</v>
      </c>
      <c r="B239" s="12">
        <v>6778</v>
      </c>
      <c r="C239" s="13" t="s">
        <v>237</v>
      </c>
      <c r="D239" s="12">
        <v>6778</v>
      </c>
    </row>
    <row r="240" spans="1:4" x14ac:dyDescent="0.25">
      <c r="A240" s="4">
        <v>238</v>
      </c>
      <c r="B240" s="25">
        <v>7085</v>
      </c>
      <c r="C240" s="26" t="s">
        <v>376</v>
      </c>
      <c r="D240" s="25">
        <v>7085</v>
      </c>
    </row>
    <row r="241" spans="1:4" x14ac:dyDescent="0.25">
      <c r="A241" s="4">
        <v>239</v>
      </c>
      <c r="B241" s="4">
        <v>6591</v>
      </c>
      <c r="C241" s="2" t="s">
        <v>129</v>
      </c>
      <c r="D241" s="4">
        <v>6591</v>
      </c>
    </row>
    <row r="242" spans="1:4" x14ac:dyDescent="0.25">
      <c r="A242" s="4">
        <v>240</v>
      </c>
      <c r="B242" s="4">
        <v>28347</v>
      </c>
      <c r="C242" s="2" t="s">
        <v>86</v>
      </c>
      <c r="D242" s="4">
        <v>6579</v>
      </c>
    </row>
    <row r="243" spans="1:4" x14ac:dyDescent="0.25">
      <c r="A243" s="4">
        <v>241</v>
      </c>
      <c r="B243" s="4">
        <v>11086</v>
      </c>
      <c r="C243" s="2" t="s">
        <v>38</v>
      </c>
      <c r="D243" s="4">
        <v>6405</v>
      </c>
    </row>
    <row r="244" spans="1:4" x14ac:dyDescent="0.25">
      <c r="A244" s="4">
        <v>242</v>
      </c>
      <c r="B244" s="4">
        <v>6613</v>
      </c>
      <c r="C244" s="2" t="s">
        <v>130</v>
      </c>
      <c r="D244" s="4">
        <v>6613</v>
      </c>
    </row>
    <row r="245" spans="1:4" x14ac:dyDescent="0.25">
      <c r="A245" s="4">
        <v>243</v>
      </c>
      <c r="B245" s="4">
        <v>42741</v>
      </c>
      <c r="C245" s="2" t="s">
        <v>79</v>
      </c>
      <c r="D245" s="4">
        <v>6547</v>
      </c>
    </row>
    <row r="246" spans="1:4" x14ac:dyDescent="0.25">
      <c r="A246" s="4">
        <v>244</v>
      </c>
      <c r="B246" s="21">
        <v>7143</v>
      </c>
      <c r="C246" s="22" t="s">
        <v>348</v>
      </c>
      <c r="D246" s="21">
        <v>7143</v>
      </c>
    </row>
    <row r="247" spans="1:4" x14ac:dyDescent="0.25">
      <c r="A247" s="4">
        <v>245</v>
      </c>
      <c r="B247" s="23">
        <v>7082</v>
      </c>
      <c r="C247" s="24" t="s">
        <v>373</v>
      </c>
      <c r="D247" s="23">
        <v>7082</v>
      </c>
    </row>
    <row r="248" spans="1:4" x14ac:dyDescent="0.25">
      <c r="A248" s="4">
        <v>246</v>
      </c>
      <c r="B248" s="4">
        <v>37289</v>
      </c>
      <c r="C248" s="2" t="s">
        <v>96</v>
      </c>
      <c r="D248" s="4">
        <v>6589</v>
      </c>
    </row>
    <row r="249" spans="1:4" x14ac:dyDescent="0.25">
      <c r="A249" s="4">
        <v>247</v>
      </c>
      <c r="B249" s="12">
        <v>6782</v>
      </c>
      <c r="C249" s="13" t="s">
        <v>239</v>
      </c>
      <c r="D249" s="12">
        <v>6782</v>
      </c>
    </row>
    <row r="250" spans="1:4" x14ac:dyDescent="0.25">
      <c r="A250" s="4">
        <v>248</v>
      </c>
      <c r="B250" s="12">
        <v>6781</v>
      </c>
      <c r="C250" s="13" t="s">
        <v>240</v>
      </c>
      <c r="D250" s="12">
        <v>6781</v>
      </c>
    </row>
    <row r="251" spans="1:4" x14ac:dyDescent="0.25">
      <c r="A251" s="4">
        <v>249</v>
      </c>
      <c r="B251" s="12">
        <v>6780</v>
      </c>
      <c r="C251" s="13" t="s">
        <v>238</v>
      </c>
      <c r="D251" s="12">
        <v>6780</v>
      </c>
    </row>
    <row r="252" spans="1:4" x14ac:dyDescent="0.25">
      <c r="A252" s="4">
        <v>250</v>
      </c>
      <c r="B252" s="4">
        <v>11087</v>
      </c>
      <c r="C252" s="2" t="s">
        <v>80</v>
      </c>
      <c r="D252" s="4">
        <v>6546</v>
      </c>
    </row>
    <row r="253" spans="1:4" x14ac:dyDescent="0.25">
      <c r="A253" s="4">
        <v>251</v>
      </c>
      <c r="B253" s="23">
        <v>7081</v>
      </c>
      <c r="C253" s="24" t="s">
        <v>372</v>
      </c>
      <c r="D253" s="23">
        <v>7081</v>
      </c>
    </row>
    <row r="254" spans="1:4" x14ac:dyDescent="0.25">
      <c r="A254" s="4">
        <v>252</v>
      </c>
      <c r="B254" s="4">
        <v>42014</v>
      </c>
      <c r="C254" s="2" t="s">
        <v>39</v>
      </c>
      <c r="D254" s="4">
        <v>6389</v>
      </c>
    </row>
    <row r="255" spans="1:4" x14ac:dyDescent="0.25">
      <c r="A255" s="4">
        <v>253</v>
      </c>
      <c r="B255" s="12">
        <v>6783</v>
      </c>
      <c r="C255" s="13" t="s">
        <v>242</v>
      </c>
      <c r="D255" s="12">
        <v>6783</v>
      </c>
    </row>
    <row r="256" spans="1:4" x14ac:dyDescent="0.25">
      <c r="A256" s="4">
        <v>254</v>
      </c>
      <c r="B256" s="12">
        <v>6785</v>
      </c>
      <c r="C256" s="13" t="s">
        <v>243</v>
      </c>
      <c r="D256" s="12">
        <v>6785</v>
      </c>
    </row>
    <row r="257" spans="1:4" x14ac:dyDescent="0.25">
      <c r="A257" s="4">
        <v>255</v>
      </c>
      <c r="B257" s="21">
        <v>7160</v>
      </c>
      <c r="C257" s="22" t="s">
        <v>367</v>
      </c>
      <c r="D257" s="21">
        <v>7160</v>
      </c>
    </row>
    <row r="258" spans="1:4" x14ac:dyDescent="0.25">
      <c r="A258" s="4">
        <v>256</v>
      </c>
      <c r="B258" s="12">
        <v>6784</v>
      </c>
      <c r="C258" s="13" t="s">
        <v>241</v>
      </c>
      <c r="D258" s="12">
        <v>6784</v>
      </c>
    </row>
    <row r="259" spans="1:4" x14ac:dyDescent="0.25">
      <c r="A259" s="4">
        <v>257</v>
      </c>
      <c r="B259" s="4">
        <v>23991</v>
      </c>
      <c r="C259" s="2" t="s">
        <v>40</v>
      </c>
      <c r="D259" s="4">
        <v>6434</v>
      </c>
    </row>
    <row r="260" spans="1:4" x14ac:dyDescent="0.25">
      <c r="A260" s="4">
        <v>258</v>
      </c>
      <c r="B260" s="21">
        <v>7158</v>
      </c>
      <c r="C260" s="22" t="s">
        <v>365</v>
      </c>
      <c r="D260" s="21">
        <v>7158</v>
      </c>
    </row>
    <row r="261" spans="1:4" x14ac:dyDescent="0.25">
      <c r="A261" s="4">
        <v>259</v>
      </c>
      <c r="B261" s="4">
        <v>6680</v>
      </c>
      <c r="C261" s="2" t="s">
        <v>164</v>
      </c>
      <c r="D261" s="4">
        <v>6680</v>
      </c>
    </row>
    <row r="262" spans="1:4" x14ac:dyDescent="0.25">
      <c r="A262" s="4">
        <v>260</v>
      </c>
      <c r="B262" s="12">
        <v>6786</v>
      </c>
      <c r="C262" s="13" t="s">
        <v>244</v>
      </c>
      <c r="D262" s="12">
        <v>6786</v>
      </c>
    </row>
    <row r="263" spans="1:4" x14ac:dyDescent="0.25">
      <c r="A263" s="4">
        <v>261</v>
      </c>
      <c r="B263" s="12">
        <v>6787</v>
      </c>
      <c r="C263" s="13" t="s">
        <v>245</v>
      </c>
      <c r="D263" s="12">
        <v>6787</v>
      </c>
    </row>
    <row r="264" spans="1:4" x14ac:dyDescent="0.25">
      <c r="A264" s="4">
        <v>262</v>
      </c>
      <c r="B264" s="4">
        <v>31638</v>
      </c>
      <c r="C264" s="2" t="s">
        <v>64</v>
      </c>
      <c r="D264" s="4">
        <v>6531</v>
      </c>
    </row>
    <row r="265" spans="1:4" x14ac:dyDescent="0.25">
      <c r="A265" s="4">
        <v>263</v>
      </c>
      <c r="B265" s="12">
        <v>6789</v>
      </c>
      <c r="C265" s="13" t="s">
        <v>246</v>
      </c>
      <c r="D265" s="12">
        <v>6789</v>
      </c>
    </row>
    <row r="266" spans="1:4" x14ac:dyDescent="0.25">
      <c r="A266" s="4">
        <v>264</v>
      </c>
      <c r="B266" s="4">
        <v>19055</v>
      </c>
      <c r="C266" s="2" t="s">
        <v>97</v>
      </c>
      <c r="D266" s="4">
        <v>6590</v>
      </c>
    </row>
    <row r="267" spans="1:4" x14ac:dyDescent="0.25">
      <c r="A267" s="4">
        <v>265</v>
      </c>
      <c r="B267" s="4">
        <v>6658</v>
      </c>
      <c r="C267" s="2" t="s">
        <v>98</v>
      </c>
      <c r="D267" s="4">
        <v>6658</v>
      </c>
    </row>
    <row r="268" spans="1:4" x14ac:dyDescent="0.25">
      <c r="A268" s="4">
        <v>266</v>
      </c>
      <c r="B268" s="4">
        <v>1338</v>
      </c>
      <c r="C268" s="2" t="s">
        <v>57</v>
      </c>
      <c r="D268" s="4">
        <v>6532</v>
      </c>
    </row>
    <row r="269" spans="1:4" x14ac:dyDescent="0.25">
      <c r="A269" s="4">
        <v>267</v>
      </c>
      <c r="B269" s="12">
        <v>6790</v>
      </c>
      <c r="C269" s="13" t="s">
        <v>247</v>
      </c>
      <c r="D269" s="12">
        <v>6790</v>
      </c>
    </row>
    <row r="270" spans="1:4" x14ac:dyDescent="0.25">
      <c r="A270" s="4">
        <v>268</v>
      </c>
      <c r="B270" s="4">
        <v>10268</v>
      </c>
      <c r="C270" s="2" t="s">
        <v>45</v>
      </c>
      <c r="D270" s="4">
        <v>6385</v>
      </c>
    </row>
    <row r="271" spans="1:4" x14ac:dyDescent="0.25">
      <c r="A271" s="4">
        <v>269</v>
      </c>
      <c r="B271" s="25">
        <v>6996</v>
      </c>
      <c r="C271" s="26" t="s">
        <v>419</v>
      </c>
      <c r="D271" s="25">
        <v>6996</v>
      </c>
    </row>
    <row r="272" spans="1:4" x14ac:dyDescent="0.25">
      <c r="A272" s="4">
        <v>270</v>
      </c>
      <c r="B272" s="25">
        <v>6993</v>
      </c>
      <c r="C272" s="26" t="s">
        <v>420</v>
      </c>
      <c r="D272" s="25">
        <v>6993</v>
      </c>
    </row>
    <row r="273" spans="1:4" x14ac:dyDescent="0.25">
      <c r="A273" s="4">
        <v>271</v>
      </c>
      <c r="B273" s="23">
        <v>7037</v>
      </c>
      <c r="C273" s="24" t="s">
        <v>421</v>
      </c>
      <c r="D273" s="23">
        <v>7037</v>
      </c>
    </row>
    <row r="274" spans="1:4" x14ac:dyDescent="0.25">
      <c r="A274" s="4">
        <v>272</v>
      </c>
      <c r="B274" s="12">
        <v>6791</v>
      </c>
      <c r="C274" s="13" t="s">
        <v>248</v>
      </c>
      <c r="D274" s="12">
        <v>6791</v>
      </c>
    </row>
    <row r="275" spans="1:4" x14ac:dyDescent="0.25">
      <c r="A275" s="4">
        <v>273</v>
      </c>
      <c r="B275" s="12">
        <v>6792</v>
      </c>
      <c r="C275" s="13" t="s">
        <v>249</v>
      </c>
      <c r="D275" s="12">
        <v>6792</v>
      </c>
    </row>
    <row r="276" spans="1:4" x14ac:dyDescent="0.25">
      <c r="A276" s="4">
        <v>274</v>
      </c>
      <c r="B276" s="12">
        <v>6795</v>
      </c>
      <c r="C276" s="13" t="s">
        <v>251</v>
      </c>
      <c r="D276" s="12">
        <v>6795</v>
      </c>
    </row>
    <row r="277" spans="1:4" x14ac:dyDescent="0.25">
      <c r="A277" s="4">
        <v>275</v>
      </c>
      <c r="B277" s="4">
        <v>34210</v>
      </c>
      <c r="C277" s="2" t="s">
        <v>21</v>
      </c>
      <c r="D277" s="4">
        <v>6197</v>
      </c>
    </row>
    <row r="278" spans="1:4" x14ac:dyDescent="0.25">
      <c r="A278" s="4">
        <v>276</v>
      </c>
      <c r="B278" s="12">
        <v>6793</v>
      </c>
      <c r="C278" s="13" t="s">
        <v>250</v>
      </c>
      <c r="D278" s="12">
        <v>6793</v>
      </c>
    </row>
    <row r="279" spans="1:4" x14ac:dyDescent="0.25">
      <c r="A279" s="4">
        <v>277</v>
      </c>
      <c r="B279" s="4">
        <v>11893</v>
      </c>
      <c r="C279" s="2" t="s">
        <v>65</v>
      </c>
      <c r="D279" s="4">
        <v>6543</v>
      </c>
    </row>
    <row r="280" spans="1:4" x14ac:dyDescent="0.25">
      <c r="A280" s="4">
        <v>278</v>
      </c>
      <c r="B280" s="12">
        <v>6794</v>
      </c>
      <c r="C280" s="13" t="s">
        <v>252</v>
      </c>
      <c r="D280" s="12">
        <v>6794</v>
      </c>
    </row>
    <row r="281" spans="1:4" x14ac:dyDescent="0.25">
      <c r="A281" s="4">
        <v>279</v>
      </c>
      <c r="B281" s="21">
        <v>7147</v>
      </c>
      <c r="C281" s="22" t="s">
        <v>352</v>
      </c>
      <c r="D281" s="21">
        <v>7147</v>
      </c>
    </row>
    <row r="282" spans="1:4" x14ac:dyDescent="0.25">
      <c r="A282" s="4">
        <v>280</v>
      </c>
      <c r="B282" s="12">
        <v>6796</v>
      </c>
      <c r="C282" s="13" t="s">
        <v>253</v>
      </c>
      <c r="D282" s="12">
        <v>6796</v>
      </c>
    </row>
    <row r="283" spans="1:4" x14ac:dyDescent="0.25">
      <c r="A283" s="4">
        <v>281</v>
      </c>
      <c r="B283" s="23">
        <v>7027</v>
      </c>
      <c r="C283" s="24" t="s">
        <v>422</v>
      </c>
      <c r="D283" s="23">
        <v>7027</v>
      </c>
    </row>
    <row r="284" spans="1:4" x14ac:dyDescent="0.25">
      <c r="A284" s="4">
        <v>282</v>
      </c>
      <c r="B284" s="25">
        <v>6998</v>
      </c>
      <c r="C284" s="26" t="s">
        <v>423</v>
      </c>
      <c r="D284" s="25">
        <v>6998</v>
      </c>
    </row>
    <row r="285" spans="1:4" x14ac:dyDescent="0.25">
      <c r="A285" s="4">
        <v>283</v>
      </c>
      <c r="B285" s="25">
        <v>6997</v>
      </c>
      <c r="C285" s="26" t="s">
        <v>424</v>
      </c>
      <c r="D285" s="25">
        <v>6997</v>
      </c>
    </row>
    <row r="286" spans="1:4" x14ac:dyDescent="0.25">
      <c r="A286" s="4">
        <v>284</v>
      </c>
      <c r="B286" s="4">
        <v>6676</v>
      </c>
      <c r="C286" s="2" t="s">
        <v>156</v>
      </c>
      <c r="D286" s="4">
        <v>6676</v>
      </c>
    </row>
    <row r="287" spans="1:4" x14ac:dyDescent="0.25">
      <c r="A287" s="4">
        <v>285</v>
      </c>
      <c r="B287" s="12">
        <v>6797</v>
      </c>
      <c r="C287" s="13" t="s">
        <v>254</v>
      </c>
      <c r="D287" s="12">
        <v>6797</v>
      </c>
    </row>
    <row r="288" spans="1:4" x14ac:dyDescent="0.25">
      <c r="A288" s="4">
        <v>286</v>
      </c>
      <c r="B288" s="12">
        <v>6798</v>
      </c>
      <c r="C288" s="13" t="s">
        <v>255</v>
      </c>
      <c r="D288" s="12">
        <v>6798</v>
      </c>
    </row>
    <row r="289" spans="1:4" x14ac:dyDescent="0.25">
      <c r="A289" s="4">
        <v>287</v>
      </c>
      <c r="B289" s="4">
        <v>19695</v>
      </c>
      <c r="C289" s="2" t="s">
        <v>89</v>
      </c>
      <c r="D289" s="4">
        <v>6582</v>
      </c>
    </row>
    <row r="290" spans="1:4" x14ac:dyDescent="0.25">
      <c r="A290" s="4">
        <v>288</v>
      </c>
      <c r="B290" s="12">
        <v>6799</v>
      </c>
      <c r="C290" s="13" t="s">
        <v>256</v>
      </c>
      <c r="D290" s="12">
        <v>6799</v>
      </c>
    </row>
    <row r="291" spans="1:4" x14ac:dyDescent="0.25">
      <c r="A291" s="4">
        <v>289</v>
      </c>
      <c r="B291" s="12">
        <v>6864</v>
      </c>
      <c r="C291" s="13" t="s">
        <v>309</v>
      </c>
      <c r="D291" s="12">
        <v>6864</v>
      </c>
    </row>
    <row r="292" spans="1:4" x14ac:dyDescent="0.25">
      <c r="A292" s="4">
        <v>290</v>
      </c>
      <c r="B292" s="4">
        <v>26769</v>
      </c>
      <c r="C292" s="2" t="s">
        <v>93</v>
      </c>
      <c r="D292" s="4">
        <v>6586</v>
      </c>
    </row>
    <row r="293" spans="1:4" x14ac:dyDescent="0.25">
      <c r="A293" s="4">
        <v>291</v>
      </c>
      <c r="B293" s="21">
        <v>7134</v>
      </c>
      <c r="C293" s="22" t="s">
        <v>339</v>
      </c>
      <c r="D293" s="21">
        <v>7134</v>
      </c>
    </row>
    <row r="294" spans="1:4" x14ac:dyDescent="0.25">
      <c r="A294" s="4">
        <v>292</v>
      </c>
      <c r="B294" s="4">
        <v>42694</v>
      </c>
      <c r="C294" s="2" t="s">
        <v>71</v>
      </c>
      <c r="D294" s="4">
        <v>6554</v>
      </c>
    </row>
    <row r="295" spans="1:4" x14ac:dyDescent="0.25">
      <c r="A295" s="4">
        <v>293</v>
      </c>
      <c r="B295" s="21">
        <v>7152</v>
      </c>
      <c r="C295" s="22" t="s">
        <v>359</v>
      </c>
      <c r="D295" s="21">
        <v>7152</v>
      </c>
    </row>
    <row r="296" spans="1:4" x14ac:dyDescent="0.25">
      <c r="A296" s="4">
        <v>294</v>
      </c>
      <c r="B296" s="12">
        <v>6800</v>
      </c>
      <c r="C296" s="13" t="s">
        <v>257</v>
      </c>
      <c r="D296" s="12">
        <v>6800</v>
      </c>
    </row>
    <row r="297" spans="1:4" x14ac:dyDescent="0.25">
      <c r="A297" s="4">
        <v>295</v>
      </c>
      <c r="B297" s="12">
        <v>6801</v>
      </c>
      <c r="C297" s="13" t="s">
        <v>258</v>
      </c>
      <c r="D297" s="12">
        <v>6801</v>
      </c>
    </row>
    <row r="298" spans="1:4" x14ac:dyDescent="0.25">
      <c r="A298" s="4">
        <v>296</v>
      </c>
      <c r="B298" s="12">
        <v>6802</v>
      </c>
      <c r="C298" s="13" t="s">
        <v>259</v>
      </c>
      <c r="D298" s="12">
        <v>6802</v>
      </c>
    </row>
    <row r="299" spans="1:4" x14ac:dyDescent="0.25">
      <c r="A299" s="4">
        <v>297</v>
      </c>
      <c r="B299" s="12">
        <v>6803</v>
      </c>
      <c r="C299" s="13" t="s">
        <v>260</v>
      </c>
      <c r="D299" s="12">
        <v>6803</v>
      </c>
    </row>
    <row r="300" spans="1:4" x14ac:dyDescent="0.25">
      <c r="A300" s="4">
        <v>298</v>
      </c>
      <c r="B300" s="21">
        <v>7151</v>
      </c>
      <c r="C300" s="22" t="s">
        <v>356</v>
      </c>
      <c r="D300" s="21">
        <v>7151</v>
      </c>
    </row>
    <row r="301" spans="1:4" x14ac:dyDescent="0.25">
      <c r="A301" s="4">
        <v>299</v>
      </c>
      <c r="B301" s="4">
        <v>39177</v>
      </c>
      <c r="C301" s="2" t="s">
        <v>46</v>
      </c>
      <c r="D301" s="4">
        <v>6379</v>
      </c>
    </row>
    <row r="302" spans="1:4" x14ac:dyDescent="0.25">
      <c r="A302" s="4">
        <v>300</v>
      </c>
      <c r="B302" s="12">
        <v>6603</v>
      </c>
      <c r="C302" s="13" t="s">
        <v>261</v>
      </c>
      <c r="D302" s="12">
        <v>6603</v>
      </c>
    </row>
    <row r="303" spans="1:4" x14ac:dyDescent="0.25">
      <c r="A303" s="4">
        <v>301</v>
      </c>
      <c r="B303" s="23">
        <v>7029</v>
      </c>
      <c r="C303" s="24" t="s">
        <v>425</v>
      </c>
      <c r="D303" s="23">
        <v>7029</v>
      </c>
    </row>
    <row r="304" spans="1:4" x14ac:dyDescent="0.25">
      <c r="A304" s="4">
        <v>302</v>
      </c>
      <c r="B304" s="12">
        <v>6806</v>
      </c>
      <c r="C304" s="13" t="s">
        <v>262</v>
      </c>
      <c r="D304" s="12">
        <v>6806</v>
      </c>
    </row>
    <row r="305" spans="1:4" x14ac:dyDescent="0.25">
      <c r="A305" s="4">
        <v>303</v>
      </c>
      <c r="B305" s="12">
        <v>6805</v>
      </c>
      <c r="C305" s="13" t="s">
        <v>263</v>
      </c>
      <c r="D305" s="12">
        <v>6805</v>
      </c>
    </row>
    <row r="306" spans="1:4" x14ac:dyDescent="0.25">
      <c r="A306" s="4">
        <v>304</v>
      </c>
      <c r="B306" s="21">
        <v>7153</v>
      </c>
      <c r="C306" s="22" t="s">
        <v>360</v>
      </c>
      <c r="D306" s="21">
        <v>7153</v>
      </c>
    </row>
    <row r="307" spans="1:4" x14ac:dyDescent="0.25">
      <c r="A307" s="4">
        <v>305</v>
      </c>
      <c r="B307" s="4">
        <v>4617</v>
      </c>
      <c r="C307" s="2" t="s">
        <v>66</v>
      </c>
      <c r="D307" s="4">
        <v>6542</v>
      </c>
    </row>
    <row r="308" spans="1:4" x14ac:dyDescent="0.25">
      <c r="A308" s="4">
        <v>306</v>
      </c>
      <c r="B308" s="23">
        <v>7039</v>
      </c>
      <c r="C308" s="24" t="s">
        <v>426</v>
      </c>
      <c r="D308" s="23">
        <v>7039</v>
      </c>
    </row>
    <row r="309" spans="1:4" x14ac:dyDescent="0.25">
      <c r="A309" s="4">
        <v>307</v>
      </c>
      <c r="B309" s="12">
        <v>6807</v>
      </c>
      <c r="C309" s="13" t="s">
        <v>264</v>
      </c>
      <c r="D309" s="12">
        <v>6807</v>
      </c>
    </row>
    <row r="310" spans="1:4" x14ac:dyDescent="0.25">
      <c r="A310" s="4">
        <v>308</v>
      </c>
      <c r="B310" s="12">
        <v>6809</v>
      </c>
      <c r="C310" s="13" t="s">
        <v>326</v>
      </c>
      <c r="D310" s="12">
        <v>6809</v>
      </c>
    </row>
    <row r="311" spans="1:4" x14ac:dyDescent="0.25">
      <c r="A311" s="4">
        <v>309</v>
      </c>
      <c r="B311" s="4">
        <v>28070</v>
      </c>
      <c r="C311" s="2" t="s">
        <v>84</v>
      </c>
      <c r="D311" s="4">
        <v>6558</v>
      </c>
    </row>
    <row r="312" spans="1:4" x14ac:dyDescent="0.25">
      <c r="A312" s="4">
        <v>310</v>
      </c>
      <c r="B312" s="4">
        <v>6642</v>
      </c>
      <c r="C312" s="2" t="s">
        <v>151</v>
      </c>
      <c r="D312" s="4">
        <v>6642</v>
      </c>
    </row>
    <row r="313" spans="1:4" x14ac:dyDescent="0.25">
      <c r="A313" s="4">
        <v>311</v>
      </c>
      <c r="B313" s="4">
        <v>6663</v>
      </c>
      <c r="C313" s="2" t="s">
        <v>152</v>
      </c>
      <c r="D313" s="4">
        <v>6663</v>
      </c>
    </row>
    <row r="314" spans="1:4" x14ac:dyDescent="0.25">
      <c r="A314" s="4">
        <v>312</v>
      </c>
      <c r="B314" s="12">
        <v>6850</v>
      </c>
      <c r="C314" s="13" t="s">
        <v>327</v>
      </c>
      <c r="D314" s="12">
        <v>6850</v>
      </c>
    </row>
    <row r="315" spans="1:4" x14ac:dyDescent="0.25">
      <c r="A315" s="4">
        <v>313</v>
      </c>
      <c r="B315" s="21">
        <v>7150</v>
      </c>
      <c r="C315" s="22" t="s">
        <v>355</v>
      </c>
      <c r="D315" s="21">
        <v>7150</v>
      </c>
    </row>
    <row r="316" spans="1:4" x14ac:dyDescent="0.25">
      <c r="A316" s="4">
        <v>314</v>
      </c>
      <c r="B316" s="12">
        <v>6808</v>
      </c>
      <c r="C316" s="13" t="s">
        <v>266</v>
      </c>
      <c r="D316" s="12">
        <v>6808</v>
      </c>
    </row>
    <row r="317" spans="1:4" x14ac:dyDescent="0.25">
      <c r="A317" s="4">
        <v>315</v>
      </c>
      <c r="B317" s="12">
        <v>6812</v>
      </c>
      <c r="C317" s="13" t="s">
        <v>267</v>
      </c>
      <c r="D317" s="12">
        <v>6812</v>
      </c>
    </row>
    <row r="318" spans="1:4" x14ac:dyDescent="0.25">
      <c r="A318" s="4">
        <v>316</v>
      </c>
      <c r="B318" s="12">
        <v>6813</v>
      </c>
      <c r="C318" s="13" t="s">
        <v>268</v>
      </c>
      <c r="D318" s="12">
        <v>6813</v>
      </c>
    </row>
    <row r="319" spans="1:4" x14ac:dyDescent="0.25">
      <c r="A319" s="4">
        <v>317</v>
      </c>
      <c r="B319" s="4">
        <v>33421</v>
      </c>
      <c r="C319" s="2" t="s">
        <v>41</v>
      </c>
      <c r="D319" s="4">
        <v>6375</v>
      </c>
    </row>
    <row r="320" spans="1:4" x14ac:dyDescent="0.25">
      <c r="A320" s="4">
        <v>318</v>
      </c>
      <c r="B320" s="12">
        <v>6811</v>
      </c>
      <c r="C320" s="13" t="s">
        <v>269</v>
      </c>
      <c r="D320" s="12">
        <v>6811</v>
      </c>
    </row>
    <row r="321" spans="1:4" x14ac:dyDescent="0.25">
      <c r="A321" s="4">
        <v>319</v>
      </c>
      <c r="B321" s="12">
        <v>6810</v>
      </c>
      <c r="C321" s="13" t="s">
        <v>270</v>
      </c>
      <c r="D321" s="12">
        <v>6810</v>
      </c>
    </row>
    <row r="322" spans="1:4" x14ac:dyDescent="0.25">
      <c r="A322" s="4">
        <v>320</v>
      </c>
      <c r="B322" s="12">
        <v>6814</v>
      </c>
      <c r="C322" s="13" t="s">
        <v>271</v>
      </c>
      <c r="D322" s="12">
        <v>6814</v>
      </c>
    </row>
    <row r="323" spans="1:4" x14ac:dyDescent="0.25">
      <c r="A323" s="4">
        <v>321</v>
      </c>
      <c r="B323" s="4">
        <v>34673</v>
      </c>
      <c r="C323" s="2" t="s">
        <v>14</v>
      </c>
      <c r="D323" s="4">
        <v>6191</v>
      </c>
    </row>
    <row r="324" spans="1:4" x14ac:dyDescent="0.25">
      <c r="A324" s="4">
        <v>322</v>
      </c>
      <c r="B324" s="21">
        <v>7146</v>
      </c>
      <c r="C324" s="22" t="s">
        <v>351</v>
      </c>
      <c r="D324" s="21">
        <v>7146</v>
      </c>
    </row>
    <row r="325" spans="1:4" x14ac:dyDescent="0.25">
      <c r="A325" s="4">
        <v>323</v>
      </c>
      <c r="B325" s="12">
        <v>6859</v>
      </c>
      <c r="C325" s="13" t="s">
        <v>328</v>
      </c>
      <c r="D325" s="12">
        <v>6859</v>
      </c>
    </row>
    <row r="326" spans="1:4" x14ac:dyDescent="0.25">
      <c r="A326" s="4">
        <v>324</v>
      </c>
      <c r="B326" s="12">
        <v>6816</v>
      </c>
      <c r="C326" s="13" t="s">
        <v>274</v>
      </c>
      <c r="D326" s="12">
        <v>6816</v>
      </c>
    </row>
    <row r="327" spans="1:4" x14ac:dyDescent="0.25">
      <c r="A327" s="4">
        <v>325</v>
      </c>
      <c r="B327" s="4">
        <v>27356</v>
      </c>
      <c r="C327" s="2" t="s">
        <v>20</v>
      </c>
      <c r="D327" s="4">
        <v>6196</v>
      </c>
    </row>
    <row r="328" spans="1:4" x14ac:dyDescent="0.25">
      <c r="A328" s="4">
        <v>326</v>
      </c>
      <c r="B328" s="12">
        <v>6865</v>
      </c>
      <c r="C328" s="13" t="s">
        <v>310</v>
      </c>
      <c r="D328" s="12">
        <v>6865</v>
      </c>
    </row>
    <row r="329" spans="1:4" x14ac:dyDescent="0.25">
      <c r="A329" s="4">
        <v>327</v>
      </c>
      <c r="B329" s="12">
        <v>6868</v>
      </c>
      <c r="C329" s="13" t="s">
        <v>313</v>
      </c>
      <c r="D329" s="12">
        <v>6868</v>
      </c>
    </row>
    <row r="330" spans="1:4" x14ac:dyDescent="0.25">
      <c r="A330" s="4">
        <v>328</v>
      </c>
      <c r="B330" s="12">
        <v>6815</v>
      </c>
      <c r="C330" s="13" t="s">
        <v>272</v>
      </c>
      <c r="D330" s="12">
        <v>6815</v>
      </c>
    </row>
    <row r="331" spans="1:4" x14ac:dyDescent="0.25">
      <c r="A331" s="4">
        <v>329</v>
      </c>
      <c r="B331" s="4">
        <v>4283</v>
      </c>
      <c r="C331" s="2" t="s">
        <v>48</v>
      </c>
      <c r="D331" s="4">
        <v>6382</v>
      </c>
    </row>
    <row r="332" spans="1:4" x14ac:dyDescent="0.25">
      <c r="A332" s="4">
        <v>330</v>
      </c>
      <c r="B332" s="12">
        <v>6817</v>
      </c>
      <c r="C332" s="13" t="s">
        <v>273</v>
      </c>
      <c r="D332" s="12">
        <v>6817</v>
      </c>
    </row>
    <row r="333" spans="1:4" x14ac:dyDescent="0.25">
      <c r="A333" s="4">
        <v>331</v>
      </c>
      <c r="B333" s="21">
        <v>7157</v>
      </c>
      <c r="C333" s="22" t="s">
        <v>364</v>
      </c>
      <c r="D333" s="21">
        <v>7157</v>
      </c>
    </row>
    <row r="334" spans="1:4" x14ac:dyDescent="0.25">
      <c r="A334" s="4">
        <v>332</v>
      </c>
      <c r="B334" s="4">
        <v>18346</v>
      </c>
      <c r="C334" s="2" t="s">
        <v>69</v>
      </c>
      <c r="D334" s="4">
        <v>6556</v>
      </c>
    </row>
    <row r="335" spans="1:4" x14ac:dyDescent="0.25">
      <c r="A335" s="4">
        <v>333</v>
      </c>
      <c r="B335" s="12">
        <v>6818</v>
      </c>
      <c r="C335" s="13" t="s">
        <v>275</v>
      </c>
      <c r="D335" s="12">
        <v>6818</v>
      </c>
    </row>
    <row r="336" spans="1:4" x14ac:dyDescent="0.25">
      <c r="A336" s="4">
        <v>334</v>
      </c>
      <c r="B336" s="12">
        <v>6820</v>
      </c>
      <c r="C336" s="13" t="s">
        <v>276</v>
      </c>
      <c r="D336" s="12">
        <v>6820</v>
      </c>
    </row>
    <row r="337" spans="1:4" x14ac:dyDescent="0.25">
      <c r="A337" s="4">
        <v>335</v>
      </c>
      <c r="B337" s="12">
        <v>6821</v>
      </c>
      <c r="C337" s="13" t="s">
        <v>277</v>
      </c>
      <c r="D337" s="12">
        <v>6821</v>
      </c>
    </row>
    <row r="338" spans="1:4" x14ac:dyDescent="0.25">
      <c r="A338" s="4">
        <v>336</v>
      </c>
      <c r="B338" s="12">
        <v>6822</v>
      </c>
      <c r="C338" s="13" t="s">
        <v>278</v>
      </c>
      <c r="D338" s="12">
        <v>6822</v>
      </c>
    </row>
    <row r="339" spans="1:4" x14ac:dyDescent="0.25">
      <c r="A339" s="4">
        <v>337</v>
      </c>
      <c r="B339" s="12">
        <v>6823</v>
      </c>
      <c r="C339" s="13" t="s">
        <v>279</v>
      </c>
      <c r="D339" s="12">
        <v>6823</v>
      </c>
    </row>
    <row r="340" spans="1:4" x14ac:dyDescent="0.25">
      <c r="A340" s="4">
        <v>338</v>
      </c>
      <c r="B340" s="4">
        <v>6623</v>
      </c>
      <c r="C340" s="2" t="s">
        <v>99</v>
      </c>
      <c r="D340" s="4">
        <v>6623</v>
      </c>
    </row>
    <row r="341" spans="1:4" x14ac:dyDescent="0.25">
      <c r="A341" s="4">
        <v>339</v>
      </c>
      <c r="B341" s="4">
        <v>19163</v>
      </c>
      <c r="C341" s="2" t="s">
        <v>87</v>
      </c>
      <c r="D341" s="4">
        <v>6580</v>
      </c>
    </row>
    <row r="342" spans="1:4" x14ac:dyDescent="0.25">
      <c r="A342" s="4">
        <v>340</v>
      </c>
      <c r="B342" s="12">
        <v>6819</v>
      </c>
      <c r="C342" s="13" t="s">
        <v>280</v>
      </c>
      <c r="D342" s="12">
        <v>6819</v>
      </c>
    </row>
    <row r="343" spans="1:4" x14ac:dyDescent="0.25">
      <c r="A343" s="4">
        <v>341</v>
      </c>
      <c r="B343" s="12">
        <v>6862</v>
      </c>
      <c r="C343" s="13" t="s">
        <v>427</v>
      </c>
      <c r="D343" s="12">
        <v>6862</v>
      </c>
    </row>
    <row r="344" spans="1:4" x14ac:dyDescent="0.25">
      <c r="A344" s="4">
        <v>342</v>
      </c>
      <c r="B344" s="12">
        <v>6824</v>
      </c>
      <c r="C344" s="13" t="s">
        <v>281</v>
      </c>
      <c r="D344" s="12">
        <v>6824</v>
      </c>
    </row>
    <row r="345" spans="1:4" x14ac:dyDescent="0.25">
      <c r="A345" s="4">
        <v>343</v>
      </c>
      <c r="B345" s="23">
        <v>7040</v>
      </c>
      <c r="C345" s="24" t="s">
        <v>370</v>
      </c>
      <c r="D345" s="23">
        <v>7040</v>
      </c>
    </row>
    <row r="346" spans="1:4" x14ac:dyDescent="0.25">
      <c r="A346" s="4">
        <v>344</v>
      </c>
      <c r="B346" s="4">
        <v>328</v>
      </c>
      <c r="C346" s="2" t="s">
        <v>88</v>
      </c>
      <c r="D346" s="4">
        <v>6581</v>
      </c>
    </row>
    <row r="347" spans="1:4" x14ac:dyDescent="0.25">
      <c r="A347" s="4">
        <v>345</v>
      </c>
      <c r="B347" s="4">
        <v>10267</v>
      </c>
      <c r="C347" s="2" t="s">
        <v>54</v>
      </c>
      <c r="D347" s="4">
        <v>6535</v>
      </c>
    </row>
    <row r="348" spans="1:4" x14ac:dyDescent="0.25">
      <c r="A348" s="4">
        <v>346</v>
      </c>
      <c r="B348" s="4">
        <v>6679</v>
      </c>
      <c r="C348" s="2" t="s">
        <v>158</v>
      </c>
      <c r="D348" s="4">
        <v>6679</v>
      </c>
    </row>
    <row r="349" spans="1:4" x14ac:dyDescent="0.25">
      <c r="A349" s="4">
        <v>347</v>
      </c>
      <c r="B349" s="23">
        <v>7034</v>
      </c>
      <c r="C349" s="24" t="s">
        <v>428</v>
      </c>
      <c r="D349" s="23">
        <v>7034</v>
      </c>
    </row>
    <row r="350" spans="1:4" x14ac:dyDescent="0.25">
      <c r="A350" s="4">
        <v>348</v>
      </c>
      <c r="B350" s="23">
        <v>7011</v>
      </c>
      <c r="C350" s="24" t="s">
        <v>429</v>
      </c>
      <c r="D350" s="23">
        <v>7011</v>
      </c>
    </row>
    <row r="351" spans="1:4" x14ac:dyDescent="0.25">
      <c r="A351" s="4">
        <v>349</v>
      </c>
      <c r="B351" s="12">
        <v>6825</v>
      </c>
      <c r="C351" s="13" t="s">
        <v>282</v>
      </c>
      <c r="D351" s="12">
        <v>6825</v>
      </c>
    </row>
    <row r="352" spans="1:4" x14ac:dyDescent="0.25">
      <c r="A352" s="4">
        <v>350</v>
      </c>
      <c r="B352" s="4">
        <v>33421</v>
      </c>
      <c r="C352" s="2" t="s">
        <v>47</v>
      </c>
      <c r="D352" s="4">
        <v>6375</v>
      </c>
    </row>
    <row r="353" spans="1:4" x14ac:dyDescent="0.25">
      <c r="A353" s="4">
        <v>351</v>
      </c>
      <c r="B353" s="12">
        <v>6854</v>
      </c>
      <c r="C353" s="13" t="s">
        <v>329</v>
      </c>
      <c r="D353" s="12">
        <v>6854</v>
      </c>
    </row>
    <row r="354" spans="1:4" x14ac:dyDescent="0.25">
      <c r="A354" s="4">
        <v>352</v>
      </c>
      <c r="B354" s="4">
        <v>28362</v>
      </c>
      <c r="C354" s="2" t="s">
        <v>49</v>
      </c>
      <c r="D354" s="4">
        <v>6384</v>
      </c>
    </row>
    <row r="355" spans="1:4" x14ac:dyDescent="0.25">
      <c r="A355" s="4">
        <v>353</v>
      </c>
      <c r="B355" s="12">
        <v>6827</v>
      </c>
      <c r="C355" s="13" t="s">
        <v>283</v>
      </c>
      <c r="D355" s="12">
        <v>6827</v>
      </c>
    </row>
    <row r="356" spans="1:4" x14ac:dyDescent="0.25">
      <c r="A356" s="4">
        <v>354</v>
      </c>
      <c r="B356" s="12">
        <v>6826</v>
      </c>
      <c r="C356" s="13" t="s">
        <v>284</v>
      </c>
      <c r="D356" s="12">
        <v>6826</v>
      </c>
    </row>
    <row r="357" spans="1:4" x14ac:dyDescent="0.25">
      <c r="A357" s="4">
        <v>355</v>
      </c>
      <c r="B357" s="12">
        <v>6828</v>
      </c>
      <c r="C357" s="13" t="s">
        <v>285</v>
      </c>
      <c r="D357" s="12">
        <v>6828</v>
      </c>
    </row>
    <row r="358" spans="1:4" x14ac:dyDescent="0.25">
      <c r="A358" s="4">
        <v>356</v>
      </c>
      <c r="B358" s="4">
        <v>6688</v>
      </c>
      <c r="C358" s="2" t="s">
        <v>165</v>
      </c>
      <c r="D358" s="4">
        <v>6688</v>
      </c>
    </row>
    <row r="359" spans="1:4" x14ac:dyDescent="0.25">
      <c r="A359" s="4">
        <v>357</v>
      </c>
      <c r="B359" s="4">
        <v>9603</v>
      </c>
      <c r="C359" s="2" t="s">
        <v>16</v>
      </c>
      <c r="D359" s="4">
        <v>6192</v>
      </c>
    </row>
    <row r="360" spans="1:4" x14ac:dyDescent="0.25">
      <c r="A360" s="4">
        <v>358</v>
      </c>
      <c r="B360" s="12">
        <v>6668</v>
      </c>
      <c r="C360" s="13" t="s">
        <v>330</v>
      </c>
      <c r="D360" s="12">
        <v>6668</v>
      </c>
    </row>
    <row r="361" spans="1:4" x14ac:dyDescent="0.25">
      <c r="A361" s="4">
        <v>359</v>
      </c>
      <c r="B361" s="12">
        <v>6831</v>
      </c>
      <c r="C361" s="13" t="s">
        <v>287</v>
      </c>
      <c r="D361" s="12">
        <v>6831</v>
      </c>
    </row>
    <row r="362" spans="1:4" x14ac:dyDescent="0.25">
      <c r="A362" s="4">
        <v>360</v>
      </c>
      <c r="B362" s="12">
        <v>6830</v>
      </c>
      <c r="C362" s="13" t="s">
        <v>286</v>
      </c>
      <c r="D362" s="12">
        <v>6830</v>
      </c>
    </row>
    <row r="363" spans="1:4" x14ac:dyDescent="0.25">
      <c r="A363" s="4">
        <v>361</v>
      </c>
      <c r="B363" s="4">
        <v>6607</v>
      </c>
      <c r="C363" s="2" t="s">
        <v>100</v>
      </c>
      <c r="D363" s="4">
        <v>6607</v>
      </c>
    </row>
    <row r="364" spans="1:4" x14ac:dyDescent="0.25">
      <c r="A364" s="4">
        <v>362</v>
      </c>
      <c r="B364" s="4">
        <v>26498</v>
      </c>
      <c r="C364" s="2" t="s">
        <v>58</v>
      </c>
      <c r="D364" s="4">
        <v>6534</v>
      </c>
    </row>
    <row r="365" spans="1:4" x14ac:dyDescent="0.25">
      <c r="A365" s="4">
        <v>363</v>
      </c>
      <c r="B365" s="12">
        <v>6832</v>
      </c>
      <c r="C365" s="13" t="s">
        <v>288</v>
      </c>
      <c r="D365" s="12">
        <v>6832</v>
      </c>
    </row>
    <row r="366" spans="1:4" x14ac:dyDescent="0.25">
      <c r="A366" s="4">
        <v>364</v>
      </c>
      <c r="B366" s="25">
        <v>7003</v>
      </c>
      <c r="C366" s="26" t="s">
        <v>430</v>
      </c>
      <c r="D366" s="25">
        <v>7003</v>
      </c>
    </row>
    <row r="367" spans="1:4" x14ac:dyDescent="0.25">
      <c r="A367" s="4">
        <v>365</v>
      </c>
      <c r="B367" s="23">
        <v>7083</v>
      </c>
      <c r="C367" s="24" t="s">
        <v>374</v>
      </c>
      <c r="D367" s="23">
        <v>7083</v>
      </c>
    </row>
    <row r="368" spans="1:4" x14ac:dyDescent="0.25">
      <c r="A368" s="4">
        <v>366</v>
      </c>
      <c r="B368" s="23">
        <v>7041</v>
      </c>
      <c r="C368" s="24" t="s">
        <v>371</v>
      </c>
      <c r="D368" s="23">
        <v>7041</v>
      </c>
    </row>
    <row r="369" spans="1:4" x14ac:dyDescent="0.25">
      <c r="A369" s="4">
        <v>367</v>
      </c>
      <c r="B369" s="21">
        <v>7156</v>
      </c>
      <c r="C369" s="22" t="s">
        <v>363</v>
      </c>
      <c r="D369" s="21">
        <v>7156</v>
      </c>
    </row>
    <row r="370" spans="1:4" x14ac:dyDescent="0.25">
      <c r="A370" s="4">
        <v>368</v>
      </c>
      <c r="B370" s="4">
        <v>6659</v>
      </c>
      <c r="C370" s="2" t="s">
        <v>153</v>
      </c>
      <c r="D370" s="4">
        <v>6659</v>
      </c>
    </row>
    <row r="371" spans="1:4" x14ac:dyDescent="0.25">
      <c r="A371" s="4">
        <v>369</v>
      </c>
      <c r="B371" s="12">
        <v>6833</v>
      </c>
      <c r="C371" s="13" t="s">
        <v>289</v>
      </c>
      <c r="D371" s="12">
        <v>6833</v>
      </c>
    </row>
    <row r="372" spans="1:4" x14ac:dyDescent="0.25">
      <c r="A372" s="4">
        <v>370</v>
      </c>
      <c r="B372" s="4">
        <v>9384</v>
      </c>
      <c r="C372" s="2" t="s">
        <v>17</v>
      </c>
      <c r="D372" s="4">
        <v>6193</v>
      </c>
    </row>
    <row r="373" spans="1:4" x14ac:dyDescent="0.25">
      <c r="A373" s="4">
        <v>371</v>
      </c>
      <c r="B373" s="4">
        <v>9384</v>
      </c>
      <c r="C373" s="2" t="s">
        <v>17</v>
      </c>
      <c r="D373" s="4">
        <v>6193</v>
      </c>
    </row>
    <row r="374" spans="1:4" x14ac:dyDescent="0.25">
      <c r="A374" s="4">
        <v>372</v>
      </c>
      <c r="B374" s="21">
        <v>7142</v>
      </c>
      <c r="C374" s="22" t="s">
        <v>347</v>
      </c>
      <c r="D374" s="21">
        <v>7142</v>
      </c>
    </row>
    <row r="375" spans="1:4" x14ac:dyDescent="0.25">
      <c r="A375" s="4">
        <v>373</v>
      </c>
      <c r="B375" s="4">
        <v>6629</v>
      </c>
      <c r="C375" s="2" t="s">
        <v>102</v>
      </c>
      <c r="D375" s="4">
        <v>6629</v>
      </c>
    </row>
    <row r="376" spans="1:4" x14ac:dyDescent="0.25">
      <c r="A376" s="4">
        <v>374</v>
      </c>
      <c r="B376" s="4">
        <v>6635</v>
      </c>
      <c r="C376" s="2" t="s">
        <v>101</v>
      </c>
      <c r="D376" s="4">
        <v>6635</v>
      </c>
    </row>
    <row r="377" spans="1:4" x14ac:dyDescent="0.25">
      <c r="A377" s="4">
        <v>375</v>
      </c>
      <c r="B377" s="4">
        <v>37313</v>
      </c>
      <c r="C377" s="2" t="s">
        <v>67</v>
      </c>
      <c r="D377" s="4">
        <v>6533</v>
      </c>
    </row>
    <row r="378" spans="1:4" x14ac:dyDescent="0.25">
      <c r="A378" s="4">
        <v>376</v>
      </c>
      <c r="B378" s="12">
        <v>6835</v>
      </c>
      <c r="C378" s="13" t="s">
        <v>290</v>
      </c>
      <c r="D378" s="12">
        <v>6835</v>
      </c>
    </row>
    <row r="379" spans="1:4" x14ac:dyDescent="0.25">
      <c r="A379" s="4">
        <v>377</v>
      </c>
      <c r="B379" s="12">
        <v>6834</v>
      </c>
      <c r="C379" s="13" t="s">
        <v>291</v>
      </c>
      <c r="D379" s="12">
        <v>6834</v>
      </c>
    </row>
    <row r="380" spans="1:4" x14ac:dyDescent="0.25">
      <c r="A380" s="4">
        <v>378</v>
      </c>
      <c r="B380" s="12">
        <v>6838</v>
      </c>
      <c r="C380" s="13" t="s">
        <v>292</v>
      </c>
      <c r="D380" s="12">
        <v>6838</v>
      </c>
    </row>
    <row r="381" spans="1:4" x14ac:dyDescent="0.25">
      <c r="A381" s="4">
        <v>379</v>
      </c>
      <c r="B381" s="21">
        <v>7159</v>
      </c>
      <c r="C381" s="22" t="s">
        <v>366</v>
      </c>
      <c r="D381" s="21">
        <v>7159</v>
      </c>
    </row>
    <row r="382" spans="1:4" x14ac:dyDescent="0.25">
      <c r="A382" s="4">
        <v>380</v>
      </c>
      <c r="B382" s="4">
        <v>6630</v>
      </c>
      <c r="C382" s="2" t="s">
        <v>103</v>
      </c>
      <c r="D382" s="4">
        <v>6630</v>
      </c>
    </row>
    <row r="383" spans="1:4" x14ac:dyDescent="0.25">
      <c r="A383" s="4">
        <v>381</v>
      </c>
      <c r="B383" s="21">
        <v>7148</v>
      </c>
      <c r="C383" s="22" t="s">
        <v>353</v>
      </c>
      <c r="D383" s="21">
        <v>7148</v>
      </c>
    </row>
    <row r="384" spans="1:4" x14ac:dyDescent="0.25">
      <c r="A384" s="4">
        <v>382</v>
      </c>
      <c r="B384" s="12">
        <v>6837</v>
      </c>
      <c r="C384" s="13" t="s">
        <v>293</v>
      </c>
      <c r="D384" s="12">
        <v>6837</v>
      </c>
    </row>
    <row r="385" spans="1:4" x14ac:dyDescent="0.25">
      <c r="A385" s="4">
        <v>383</v>
      </c>
      <c r="B385" s="12">
        <v>6836</v>
      </c>
      <c r="C385" s="13" t="s">
        <v>294</v>
      </c>
      <c r="D385" s="12">
        <v>6836</v>
      </c>
    </row>
    <row r="386" spans="1:4" x14ac:dyDescent="0.25">
      <c r="A386" s="4">
        <v>384</v>
      </c>
      <c r="B386" s="4">
        <v>10242</v>
      </c>
      <c r="C386" s="2" t="s">
        <v>68</v>
      </c>
      <c r="D386" s="4">
        <v>6544</v>
      </c>
    </row>
    <row r="387" spans="1:4" x14ac:dyDescent="0.25">
      <c r="A387" s="4">
        <v>385</v>
      </c>
      <c r="B387" s="12">
        <v>6839</v>
      </c>
      <c r="C387" s="13" t="s">
        <v>295</v>
      </c>
      <c r="D387" s="12">
        <v>6839</v>
      </c>
    </row>
    <row r="388" spans="1:4" x14ac:dyDescent="0.25">
      <c r="A388" s="4">
        <v>386</v>
      </c>
      <c r="B388" s="12">
        <v>6841</v>
      </c>
      <c r="C388" s="13" t="s">
        <v>299</v>
      </c>
      <c r="D388" s="12">
        <v>6841</v>
      </c>
    </row>
    <row r="389" spans="1:4" x14ac:dyDescent="0.25">
      <c r="A389" s="4">
        <v>387</v>
      </c>
      <c r="B389" s="4">
        <v>27854</v>
      </c>
      <c r="C389" s="2" t="s">
        <v>83</v>
      </c>
      <c r="D389" s="4">
        <v>6557</v>
      </c>
    </row>
    <row r="390" spans="1:4" x14ac:dyDescent="0.25">
      <c r="A390" s="4">
        <v>388</v>
      </c>
      <c r="B390" s="12">
        <v>6842</v>
      </c>
      <c r="C390" s="13" t="s">
        <v>297</v>
      </c>
      <c r="D390" s="12">
        <v>6842</v>
      </c>
    </row>
    <row r="391" spans="1:4" x14ac:dyDescent="0.25">
      <c r="A391" s="4">
        <v>389</v>
      </c>
      <c r="B391" s="25">
        <v>7084</v>
      </c>
      <c r="C391" s="26" t="s">
        <v>375</v>
      </c>
      <c r="D391" s="25">
        <v>7084</v>
      </c>
    </row>
    <row r="392" spans="1:4" x14ac:dyDescent="0.25">
      <c r="A392" s="4">
        <v>390</v>
      </c>
      <c r="B392" s="12">
        <v>6843</v>
      </c>
      <c r="C392" s="13" t="s">
        <v>298</v>
      </c>
      <c r="D392" s="12">
        <v>6843</v>
      </c>
    </row>
    <row r="393" spans="1:4" x14ac:dyDescent="0.25">
      <c r="A393" s="4">
        <v>391</v>
      </c>
      <c r="B393" s="12">
        <v>6845</v>
      </c>
      <c r="C393" s="13" t="s">
        <v>300</v>
      </c>
      <c r="D393" s="12">
        <v>6845</v>
      </c>
    </row>
    <row r="394" spans="1:4" x14ac:dyDescent="0.25">
      <c r="A394" s="4">
        <v>392</v>
      </c>
      <c r="B394" s="12">
        <v>6844</v>
      </c>
      <c r="C394" s="13" t="s">
        <v>296</v>
      </c>
      <c r="D394" s="12">
        <v>6844</v>
      </c>
    </row>
    <row r="395" spans="1:4" x14ac:dyDescent="0.25">
      <c r="A395" s="4">
        <v>393</v>
      </c>
      <c r="B395" s="4">
        <v>6685</v>
      </c>
      <c r="C395" s="2" t="s">
        <v>168</v>
      </c>
      <c r="D395" s="4">
        <v>6685</v>
      </c>
    </row>
    <row r="396" spans="1:4" x14ac:dyDescent="0.25">
      <c r="A396" s="4">
        <v>394</v>
      </c>
      <c r="B396" s="12">
        <v>6846</v>
      </c>
      <c r="C396" s="13" t="s">
        <v>301</v>
      </c>
      <c r="D396" s="12">
        <v>6846</v>
      </c>
    </row>
    <row r="397" spans="1:4" x14ac:dyDescent="0.25">
      <c r="A397" s="4">
        <v>395</v>
      </c>
      <c r="B397" s="4">
        <v>35038</v>
      </c>
      <c r="C397" s="2" t="s">
        <v>50</v>
      </c>
      <c r="D397" s="4">
        <v>6383</v>
      </c>
    </row>
    <row r="398" spans="1:4" x14ac:dyDescent="0.25">
      <c r="A398" s="4">
        <v>396</v>
      </c>
      <c r="B398" s="4">
        <v>6592</v>
      </c>
      <c r="C398" s="2" t="s">
        <v>104</v>
      </c>
      <c r="D398" s="4">
        <v>6592</v>
      </c>
    </row>
    <row r="399" spans="1:4" x14ac:dyDescent="0.25">
      <c r="A399" s="4">
        <v>397</v>
      </c>
      <c r="B399" s="4">
        <v>18481</v>
      </c>
      <c r="C399" s="2" t="s">
        <v>81</v>
      </c>
      <c r="D399" s="4">
        <v>6559</v>
      </c>
    </row>
    <row r="400" spans="1:4" x14ac:dyDescent="0.25">
      <c r="A400" s="4">
        <v>398</v>
      </c>
      <c r="B400" s="12">
        <v>6840</v>
      </c>
      <c r="C400" s="13" t="s">
        <v>302</v>
      </c>
      <c r="D400" s="12">
        <v>6840</v>
      </c>
    </row>
    <row r="401" spans="1:4" x14ac:dyDescent="0.25">
      <c r="A401" s="4">
        <v>399</v>
      </c>
      <c r="B401" s="4">
        <v>29245</v>
      </c>
      <c r="C401" s="2" t="s">
        <v>42</v>
      </c>
      <c r="D401" s="4">
        <v>6378</v>
      </c>
    </row>
    <row r="402" spans="1:4" x14ac:dyDescent="0.25">
      <c r="A402" s="4">
        <v>400</v>
      </c>
      <c r="B402" s="25">
        <v>6983</v>
      </c>
      <c r="C402" s="26" t="s">
        <v>431</v>
      </c>
      <c r="D402" s="25">
        <v>6983</v>
      </c>
    </row>
    <row r="403" spans="1:4" x14ac:dyDescent="0.25">
      <c r="A403" s="4">
        <v>401</v>
      </c>
      <c r="B403" s="23">
        <v>7012</v>
      </c>
      <c r="C403" s="24" t="s">
        <v>432</v>
      </c>
      <c r="D403" s="23">
        <v>7012</v>
      </c>
    </row>
    <row r="404" spans="1:4" x14ac:dyDescent="0.25">
      <c r="A404" s="4">
        <v>402</v>
      </c>
      <c r="B404" s="4">
        <v>6620</v>
      </c>
      <c r="C404" s="2" t="s">
        <v>154</v>
      </c>
      <c r="D404" s="4">
        <v>6620</v>
      </c>
    </row>
    <row r="405" spans="1:4" x14ac:dyDescent="0.25">
      <c r="A405" s="4">
        <v>403</v>
      </c>
      <c r="B405" s="4">
        <v>36237</v>
      </c>
      <c r="C405" s="2" t="s">
        <v>59</v>
      </c>
      <c r="D405" s="4">
        <v>6538</v>
      </c>
    </row>
    <row r="406" spans="1:4" x14ac:dyDescent="0.25">
      <c r="A406" s="4">
        <v>404</v>
      </c>
      <c r="B406" s="12">
        <v>6848</v>
      </c>
      <c r="C406" s="13" t="s">
        <v>303</v>
      </c>
      <c r="D406" s="12">
        <v>6848</v>
      </c>
    </row>
    <row r="407" spans="1:4" x14ac:dyDescent="0.25">
      <c r="A407" s="4">
        <v>405</v>
      </c>
      <c r="B407" s="4">
        <v>6612</v>
      </c>
      <c r="C407" s="2" t="s">
        <v>155</v>
      </c>
      <c r="D407" s="4">
        <v>6612</v>
      </c>
    </row>
    <row r="408" spans="1:4" x14ac:dyDescent="0.25">
      <c r="A408" s="4">
        <v>406</v>
      </c>
      <c r="B408" s="4">
        <v>10809</v>
      </c>
      <c r="C408" s="2" t="s">
        <v>55</v>
      </c>
      <c r="D408" s="4">
        <v>6529</v>
      </c>
    </row>
    <row r="409" spans="1:4" x14ac:dyDescent="0.25">
      <c r="A409" s="4">
        <v>407</v>
      </c>
      <c r="B409" s="21">
        <v>6588</v>
      </c>
      <c r="C409" s="22" t="s">
        <v>362</v>
      </c>
      <c r="D409" s="21">
        <v>6588</v>
      </c>
    </row>
    <row r="410" spans="1:4" x14ac:dyDescent="0.25">
      <c r="A410" s="4">
        <v>408</v>
      </c>
      <c r="B410" s="4">
        <v>37363</v>
      </c>
      <c r="C410" s="2" t="s">
        <v>95</v>
      </c>
      <c r="D410" s="4">
        <v>6588</v>
      </c>
    </row>
    <row r="411" spans="1:4" x14ac:dyDescent="0.25">
      <c r="A411" s="4">
        <v>409</v>
      </c>
      <c r="B411" s="12">
        <v>6849</v>
      </c>
      <c r="C411" s="13" t="s">
        <v>304</v>
      </c>
      <c r="D411" s="12">
        <v>6849</v>
      </c>
    </row>
    <row r="412" spans="1:4" x14ac:dyDescent="0.25">
      <c r="A412" s="4">
        <v>410</v>
      </c>
      <c r="B412" s="21">
        <v>7225</v>
      </c>
      <c r="C412" s="22" t="s">
        <v>447</v>
      </c>
      <c r="D412" s="21">
        <v>7225</v>
      </c>
    </row>
    <row r="413" spans="1:4" x14ac:dyDescent="0.25">
      <c r="A413" s="4">
        <v>411</v>
      </c>
      <c r="B413" s="21">
        <v>7226</v>
      </c>
      <c r="C413" s="22" t="s">
        <v>448</v>
      </c>
      <c r="D413" s="21">
        <v>7226</v>
      </c>
    </row>
    <row r="414" spans="1:4" x14ac:dyDescent="0.25">
      <c r="A414" s="4">
        <v>412</v>
      </c>
      <c r="B414" s="21">
        <v>7224</v>
      </c>
      <c r="C414" s="22" t="s">
        <v>446</v>
      </c>
      <c r="D414" s="21">
        <v>7224</v>
      </c>
    </row>
    <row r="415" spans="1:4" x14ac:dyDescent="0.25">
      <c r="A415" s="4">
        <v>413</v>
      </c>
      <c r="B415" s="21">
        <v>7223</v>
      </c>
      <c r="C415" s="22" t="s">
        <v>445</v>
      </c>
      <c r="D415" s="21">
        <v>7223</v>
      </c>
    </row>
    <row r="416" spans="1:4" x14ac:dyDescent="0.25">
      <c r="A416" s="4">
        <v>414</v>
      </c>
      <c r="B416" s="21">
        <v>7243</v>
      </c>
      <c r="C416" s="22" t="s">
        <v>465</v>
      </c>
      <c r="D416" s="21">
        <v>7243</v>
      </c>
    </row>
    <row r="417" spans="1:4" x14ac:dyDescent="0.25">
      <c r="A417" s="4">
        <v>415</v>
      </c>
      <c r="B417" s="21">
        <v>7222</v>
      </c>
      <c r="C417" s="22" t="s">
        <v>444</v>
      </c>
      <c r="D417" s="21">
        <v>7222</v>
      </c>
    </row>
    <row r="418" spans="1:4" x14ac:dyDescent="0.25">
      <c r="A418" s="4">
        <v>416</v>
      </c>
      <c r="B418" s="21">
        <v>7221</v>
      </c>
      <c r="C418" s="22" t="s">
        <v>443</v>
      </c>
      <c r="D418" s="21">
        <v>7221</v>
      </c>
    </row>
    <row r="419" spans="1:4" x14ac:dyDescent="0.25">
      <c r="A419" s="4">
        <v>417</v>
      </c>
      <c r="B419" s="21">
        <v>7220</v>
      </c>
      <c r="C419" s="22" t="s">
        <v>442</v>
      </c>
      <c r="D419" s="21">
        <v>7220</v>
      </c>
    </row>
    <row r="420" spans="1:4" x14ac:dyDescent="0.25">
      <c r="A420" s="4">
        <v>418</v>
      </c>
      <c r="B420" s="21">
        <v>7209</v>
      </c>
      <c r="C420" s="22" t="s">
        <v>433</v>
      </c>
      <c r="D420" s="21">
        <v>7209</v>
      </c>
    </row>
    <row r="421" spans="1:4" x14ac:dyDescent="0.25">
      <c r="A421" s="4">
        <v>419</v>
      </c>
      <c r="B421" s="21">
        <v>7219</v>
      </c>
      <c r="C421" s="22" t="s">
        <v>441</v>
      </c>
      <c r="D421" s="21">
        <v>7219</v>
      </c>
    </row>
    <row r="422" spans="1:4" x14ac:dyDescent="0.25">
      <c r="A422" s="4">
        <v>420</v>
      </c>
      <c r="B422" s="21">
        <v>7242</v>
      </c>
      <c r="C422" s="22" t="s">
        <v>464</v>
      </c>
      <c r="D422" s="21">
        <v>7242</v>
      </c>
    </row>
    <row r="423" spans="1:4" x14ac:dyDescent="0.25">
      <c r="A423" s="4">
        <v>421</v>
      </c>
      <c r="B423" s="21">
        <v>7218</v>
      </c>
      <c r="C423" s="22" t="s">
        <v>440</v>
      </c>
      <c r="D423" s="21">
        <v>7218</v>
      </c>
    </row>
    <row r="424" spans="1:4" x14ac:dyDescent="0.25">
      <c r="A424" s="4">
        <v>422</v>
      </c>
      <c r="B424" s="21">
        <v>7214</v>
      </c>
      <c r="C424" s="22" t="s">
        <v>436</v>
      </c>
      <c r="D424" s="21">
        <v>7214</v>
      </c>
    </row>
    <row r="425" spans="1:4" x14ac:dyDescent="0.25">
      <c r="A425" s="4">
        <v>423</v>
      </c>
      <c r="B425" s="21">
        <v>7241</v>
      </c>
      <c r="C425" s="22" t="s">
        <v>463</v>
      </c>
      <c r="D425" s="21">
        <v>7241</v>
      </c>
    </row>
    <row r="426" spans="1:4" x14ac:dyDescent="0.25">
      <c r="A426" s="4">
        <v>424</v>
      </c>
      <c r="B426" s="21">
        <v>7237</v>
      </c>
      <c r="C426" s="22" t="s">
        <v>459</v>
      </c>
      <c r="D426" s="21">
        <v>7237</v>
      </c>
    </row>
    <row r="427" spans="1:4" x14ac:dyDescent="0.25">
      <c r="A427" s="4">
        <v>425</v>
      </c>
      <c r="B427" s="21">
        <v>7238</v>
      </c>
      <c r="C427" s="22" t="s">
        <v>460</v>
      </c>
      <c r="D427" s="21">
        <v>7238</v>
      </c>
    </row>
    <row r="428" spans="1:4" x14ac:dyDescent="0.25">
      <c r="A428" s="4">
        <v>426</v>
      </c>
      <c r="B428" s="21">
        <v>7236</v>
      </c>
      <c r="C428" s="22" t="s">
        <v>458</v>
      </c>
      <c r="D428" s="21">
        <v>7236</v>
      </c>
    </row>
    <row r="429" spans="1:4" x14ac:dyDescent="0.25">
      <c r="A429" s="4">
        <v>427</v>
      </c>
      <c r="B429" s="21">
        <v>7234</v>
      </c>
      <c r="C429" s="22" t="s">
        <v>457</v>
      </c>
      <c r="D429" s="21">
        <v>7234</v>
      </c>
    </row>
    <row r="430" spans="1:4" x14ac:dyDescent="0.25">
      <c r="A430" s="4">
        <v>428</v>
      </c>
      <c r="B430" s="21">
        <v>7217</v>
      </c>
      <c r="C430" s="22" t="s">
        <v>439</v>
      </c>
      <c r="D430" s="21">
        <v>7217</v>
      </c>
    </row>
    <row r="431" spans="1:4" x14ac:dyDescent="0.25">
      <c r="A431" s="4">
        <v>429</v>
      </c>
      <c r="B431" s="21">
        <v>7216</v>
      </c>
      <c r="C431" s="22" t="s">
        <v>438</v>
      </c>
      <c r="D431" s="21">
        <v>7216</v>
      </c>
    </row>
    <row r="432" spans="1:4" x14ac:dyDescent="0.25">
      <c r="A432" s="4">
        <v>430</v>
      </c>
      <c r="B432" s="21">
        <v>7234</v>
      </c>
      <c r="C432" s="22" t="s">
        <v>456</v>
      </c>
      <c r="D432" s="21">
        <v>7234</v>
      </c>
    </row>
    <row r="433" spans="1:4" x14ac:dyDescent="0.25">
      <c r="A433" s="4">
        <v>431</v>
      </c>
      <c r="B433" s="21">
        <v>7246</v>
      </c>
      <c r="C433" s="22" t="s">
        <v>468</v>
      </c>
      <c r="D433" s="21">
        <v>7246</v>
      </c>
    </row>
    <row r="434" spans="1:4" x14ac:dyDescent="0.25">
      <c r="A434" s="4">
        <v>432</v>
      </c>
      <c r="B434" s="21">
        <v>7215</v>
      </c>
      <c r="C434" s="22" t="s">
        <v>437</v>
      </c>
      <c r="D434" s="21">
        <v>7215</v>
      </c>
    </row>
    <row r="435" spans="1:4" x14ac:dyDescent="0.25">
      <c r="A435" s="4">
        <v>433</v>
      </c>
      <c r="B435" s="21">
        <v>7244</v>
      </c>
      <c r="C435" s="22" t="s">
        <v>466</v>
      </c>
      <c r="D435" s="21">
        <v>7244</v>
      </c>
    </row>
    <row r="436" spans="1:4" x14ac:dyDescent="0.25">
      <c r="A436" s="4">
        <v>434</v>
      </c>
      <c r="B436" s="21">
        <v>7245</v>
      </c>
      <c r="C436" s="22" t="s">
        <v>467</v>
      </c>
      <c r="D436" s="21">
        <v>7245</v>
      </c>
    </row>
    <row r="437" spans="1:4" x14ac:dyDescent="0.25">
      <c r="A437" s="4">
        <v>435</v>
      </c>
      <c r="B437" s="21">
        <v>7248</v>
      </c>
      <c r="C437" s="22" t="s">
        <v>470</v>
      </c>
      <c r="D437" s="21">
        <v>7248</v>
      </c>
    </row>
    <row r="438" spans="1:4" x14ac:dyDescent="0.25">
      <c r="A438" s="4">
        <v>436</v>
      </c>
      <c r="B438" s="21">
        <v>7213</v>
      </c>
      <c r="C438" s="22" t="s">
        <v>435</v>
      </c>
      <c r="D438" s="21">
        <v>7213</v>
      </c>
    </row>
    <row r="439" spans="1:4" x14ac:dyDescent="0.25">
      <c r="A439" s="4">
        <v>437</v>
      </c>
      <c r="B439" s="21">
        <v>7227</v>
      </c>
      <c r="C439" s="22" t="s">
        <v>449</v>
      </c>
      <c r="D439" s="21">
        <v>7227</v>
      </c>
    </row>
    <row r="440" spans="1:4" x14ac:dyDescent="0.25">
      <c r="A440" s="4">
        <v>438</v>
      </c>
      <c r="B440" s="21">
        <v>7247</v>
      </c>
      <c r="C440" s="22" t="s">
        <v>469</v>
      </c>
      <c r="D440" s="21">
        <v>7247</v>
      </c>
    </row>
    <row r="441" spans="1:4" x14ac:dyDescent="0.25">
      <c r="A441" s="4">
        <v>439</v>
      </c>
      <c r="B441" s="21">
        <v>7250</v>
      </c>
      <c r="C441" s="22" t="s">
        <v>472</v>
      </c>
      <c r="D441" s="21">
        <v>7250</v>
      </c>
    </row>
    <row r="442" spans="1:4" x14ac:dyDescent="0.25">
      <c r="A442" s="4">
        <v>440</v>
      </c>
      <c r="B442" s="21">
        <v>7232</v>
      </c>
      <c r="C442" s="22" t="s">
        <v>454</v>
      </c>
      <c r="D442" s="21">
        <v>7232</v>
      </c>
    </row>
    <row r="443" spans="1:4" x14ac:dyDescent="0.25">
      <c r="A443" s="4">
        <v>441</v>
      </c>
      <c r="B443" s="21">
        <v>7212</v>
      </c>
      <c r="C443" s="22" t="s">
        <v>434</v>
      </c>
      <c r="D443" s="21">
        <v>7212</v>
      </c>
    </row>
    <row r="444" spans="1:4" x14ac:dyDescent="0.25">
      <c r="A444" s="4">
        <v>442</v>
      </c>
      <c r="B444" s="21">
        <v>7251</v>
      </c>
      <c r="C444" s="22" t="s">
        <v>473</v>
      </c>
      <c r="D444" s="21">
        <v>7251</v>
      </c>
    </row>
    <row r="445" spans="1:4" x14ac:dyDescent="0.25">
      <c r="A445" s="4">
        <v>443</v>
      </c>
      <c r="B445" s="21">
        <v>7233</v>
      </c>
      <c r="C445" s="22" t="s">
        <v>455</v>
      </c>
      <c r="D445" s="21">
        <v>7233</v>
      </c>
    </row>
    <row r="446" spans="1:4" x14ac:dyDescent="0.25">
      <c r="A446" s="4">
        <v>444</v>
      </c>
      <c r="B446" s="21">
        <v>7249</v>
      </c>
      <c r="C446" s="22" t="s">
        <v>471</v>
      </c>
      <c r="D446" s="21">
        <v>7249</v>
      </c>
    </row>
    <row r="447" spans="1:4" x14ac:dyDescent="0.25">
      <c r="A447" s="4">
        <v>445</v>
      </c>
      <c r="B447" s="21">
        <v>7252</v>
      </c>
      <c r="C447" s="22" t="s">
        <v>474</v>
      </c>
      <c r="D447" s="21">
        <v>7252</v>
      </c>
    </row>
    <row r="448" spans="1:4" x14ac:dyDescent="0.25">
      <c r="A448" s="4">
        <v>446</v>
      </c>
      <c r="B448" s="21">
        <v>7229</v>
      </c>
      <c r="C448" s="22" t="s">
        <v>451</v>
      </c>
      <c r="D448" s="21">
        <v>7229</v>
      </c>
    </row>
    <row r="449" spans="1:4" x14ac:dyDescent="0.25">
      <c r="A449" s="4">
        <v>447</v>
      </c>
      <c r="B449" s="21">
        <v>7240</v>
      </c>
      <c r="C449" s="22" t="s">
        <v>462</v>
      </c>
      <c r="D449" s="21">
        <v>7240</v>
      </c>
    </row>
    <row r="450" spans="1:4" x14ac:dyDescent="0.25">
      <c r="A450" s="4">
        <v>448</v>
      </c>
      <c r="B450" s="21">
        <v>7228</v>
      </c>
      <c r="C450" s="22" t="s">
        <v>450</v>
      </c>
      <c r="D450" s="21">
        <v>7228</v>
      </c>
    </row>
    <row r="451" spans="1:4" x14ac:dyDescent="0.25">
      <c r="A451" s="4">
        <v>449</v>
      </c>
      <c r="B451" s="21">
        <v>7231</v>
      </c>
      <c r="C451" s="22" t="s">
        <v>453</v>
      </c>
      <c r="D451" s="21">
        <v>7231</v>
      </c>
    </row>
    <row r="452" spans="1:4" x14ac:dyDescent="0.25">
      <c r="A452" s="4">
        <v>450</v>
      </c>
      <c r="B452" s="21">
        <v>7230</v>
      </c>
      <c r="C452" s="22" t="s">
        <v>452</v>
      </c>
      <c r="D452" s="21">
        <v>7230</v>
      </c>
    </row>
    <row r="453" spans="1:4" x14ac:dyDescent="0.25">
      <c r="A453" s="4">
        <v>451</v>
      </c>
      <c r="B453" s="21">
        <v>7239</v>
      </c>
      <c r="C453" s="22" t="s">
        <v>461</v>
      </c>
      <c r="D453" s="21">
        <v>7239</v>
      </c>
    </row>
    <row r="454" spans="1:4" x14ac:dyDescent="0.25">
      <c r="A454" s="4">
        <v>452</v>
      </c>
      <c r="B454" s="4"/>
      <c r="C454" s="2"/>
      <c r="D454" s="4"/>
    </row>
    <row r="455" spans="1:4" x14ac:dyDescent="0.25">
      <c r="A455" s="4">
        <v>453</v>
      </c>
    </row>
    <row r="456" spans="1:4" x14ac:dyDescent="0.25">
      <c r="A456" s="4">
        <v>454</v>
      </c>
      <c r="B456" s="25">
        <v>7004</v>
      </c>
      <c r="C456" s="26" t="s">
        <v>381</v>
      </c>
      <c r="D456" s="25">
        <v>7004</v>
      </c>
    </row>
    <row r="457" spans="1:4" x14ac:dyDescent="0.25">
      <c r="A457" s="4">
        <v>455</v>
      </c>
      <c r="B457" s="12">
        <v>6717</v>
      </c>
      <c r="C457" s="13" t="s">
        <v>176</v>
      </c>
      <c r="D457" s="12">
        <v>6717</v>
      </c>
    </row>
    <row r="458" spans="1:4" x14ac:dyDescent="0.25">
      <c r="A458" s="4">
        <v>456</v>
      </c>
      <c r="B458" s="12">
        <v>6709</v>
      </c>
      <c r="C458" s="13" t="s">
        <v>170</v>
      </c>
      <c r="D458" s="12">
        <v>6709</v>
      </c>
    </row>
    <row r="459" spans="1:4" x14ac:dyDescent="0.25">
      <c r="A459" s="4">
        <v>457</v>
      </c>
      <c r="B459" s="4">
        <v>6628</v>
      </c>
      <c r="C459" s="2" t="s">
        <v>132</v>
      </c>
      <c r="D459" s="4">
        <v>6628</v>
      </c>
    </row>
    <row r="460" spans="1:4" x14ac:dyDescent="0.25">
      <c r="A460" s="4">
        <v>458</v>
      </c>
      <c r="B460" s="4">
        <v>6637</v>
      </c>
      <c r="C460" s="2" t="s">
        <v>133</v>
      </c>
      <c r="D460" s="4">
        <v>6637</v>
      </c>
    </row>
    <row r="461" spans="1:4" x14ac:dyDescent="0.25">
      <c r="A461" s="4">
        <v>459</v>
      </c>
      <c r="B461" s="12">
        <v>6870</v>
      </c>
      <c r="C461" s="13" t="s">
        <v>315</v>
      </c>
      <c r="D461" s="12">
        <v>6870</v>
      </c>
    </row>
    <row r="462" spans="1:4" x14ac:dyDescent="0.25">
      <c r="A462" s="4">
        <v>460</v>
      </c>
      <c r="B462" s="12">
        <v>6710</v>
      </c>
      <c r="C462" s="13" t="s">
        <v>171</v>
      </c>
      <c r="D462" s="12">
        <v>6710</v>
      </c>
    </row>
    <row r="463" spans="1:4" x14ac:dyDescent="0.25">
      <c r="A463" s="4">
        <v>461</v>
      </c>
      <c r="B463" s="25"/>
      <c r="C463" s="26"/>
      <c r="D463" s="25"/>
    </row>
    <row r="464" spans="1:4" x14ac:dyDescent="0.25">
      <c r="A464" s="4">
        <v>462</v>
      </c>
      <c r="B464" s="12">
        <v>6713</v>
      </c>
      <c r="C464" s="13" t="s">
        <v>172</v>
      </c>
      <c r="D464" s="12">
        <v>6713</v>
      </c>
    </row>
    <row r="465" spans="1:4" x14ac:dyDescent="0.25">
      <c r="A465" s="4">
        <v>463</v>
      </c>
      <c r="B465" s="21">
        <v>7138</v>
      </c>
      <c r="C465" s="22" t="s">
        <v>343</v>
      </c>
      <c r="D465" s="21">
        <v>7138</v>
      </c>
    </row>
    <row r="466" spans="1:4" x14ac:dyDescent="0.25">
      <c r="A466" s="4">
        <v>464</v>
      </c>
      <c r="B466" s="4">
        <v>6610</v>
      </c>
      <c r="C466" s="2" t="s">
        <v>134</v>
      </c>
      <c r="D466" s="4">
        <v>6610</v>
      </c>
    </row>
    <row r="467" spans="1:4" x14ac:dyDescent="0.25">
      <c r="A467" s="4">
        <v>465</v>
      </c>
      <c r="B467" s="12">
        <v>6714</v>
      </c>
      <c r="C467" s="13" t="s">
        <v>173</v>
      </c>
      <c r="D467" s="12">
        <v>6714</v>
      </c>
    </row>
    <row r="468" spans="1:4" x14ac:dyDescent="0.25">
      <c r="A468" s="4">
        <v>466</v>
      </c>
      <c r="B468" s="23">
        <v>7015</v>
      </c>
      <c r="C468" s="24" t="s">
        <v>382</v>
      </c>
      <c r="D468" s="23">
        <v>7015</v>
      </c>
    </row>
    <row r="469" spans="1:4" x14ac:dyDescent="0.25">
      <c r="A469" s="4">
        <v>467</v>
      </c>
      <c r="B469" s="4">
        <v>6633</v>
      </c>
      <c r="C469" s="2" t="s">
        <v>105</v>
      </c>
      <c r="D469" s="4">
        <v>6633</v>
      </c>
    </row>
    <row r="470" spans="1:4" x14ac:dyDescent="0.25">
      <c r="A470" s="4">
        <v>468</v>
      </c>
      <c r="B470" s="12">
        <v>6715</v>
      </c>
      <c r="C470" s="13" t="s">
        <v>174</v>
      </c>
      <c r="D470" s="12">
        <v>6715</v>
      </c>
    </row>
    <row r="471" spans="1:4" x14ac:dyDescent="0.25">
      <c r="A471" s="4">
        <v>469</v>
      </c>
      <c r="B471" s="4">
        <v>6632</v>
      </c>
      <c r="C471" s="2" t="s">
        <v>106</v>
      </c>
      <c r="D471" s="4">
        <v>6632</v>
      </c>
    </row>
    <row r="472" spans="1:4" x14ac:dyDescent="0.25">
      <c r="A472" s="4">
        <v>470</v>
      </c>
      <c r="B472" s="4">
        <v>39649</v>
      </c>
      <c r="C472" s="2" t="s">
        <v>82</v>
      </c>
      <c r="D472" s="4">
        <v>6560</v>
      </c>
    </row>
    <row r="473" spans="1:4" x14ac:dyDescent="0.25">
      <c r="A473" s="4">
        <v>471</v>
      </c>
      <c r="B473" s="4">
        <v>14509</v>
      </c>
      <c r="C473" s="2" t="s">
        <v>74</v>
      </c>
      <c r="D473" s="4">
        <v>6545</v>
      </c>
    </row>
    <row r="474" spans="1:4" x14ac:dyDescent="0.25">
      <c r="A474" s="4">
        <v>472</v>
      </c>
      <c r="B474" s="4">
        <v>9831</v>
      </c>
      <c r="C474" s="2" t="s">
        <v>18</v>
      </c>
      <c r="D474" s="4">
        <v>6182</v>
      </c>
    </row>
    <row r="475" spans="1:4" x14ac:dyDescent="0.25">
      <c r="A475" s="4">
        <v>473</v>
      </c>
      <c r="B475" s="25">
        <v>7087</v>
      </c>
      <c r="C475" s="26" t="s">
        <v>378</v>
      </c>
      <c r="D475" s="25">
        <v>7087</v>
      </c>
    </row>
    <row r="476" spans="1:4" x14ac:dyDescent="0.25">
      <c r="A476" s="4">
        <v>474</v>
      </c>
      <c r="B476" s="4">
        <v>20005</v>
      </c>
      <c r="C476" s="2" t="s">
        <v>94</v>
      </c>
      <c r="D476" s="4">
        <v>6587</v>
      </c>
    </row>
    <row r="477" spans="1:4" x14ac:dyDescent="0.25">
      <c r="A477" s="4">
        <v>475</v>
      </c>
      <c r="B477" s="23">
        <v>7024</v>
      </c>
      <c r="C477" s="24" t="s">
        <v>383</v>
      </c>
      <c r="D477" s="23">
        <v>7024</v>
      </c>
    </row>
    <row r="478" spans="1:4" x14ac:dyDescent="0.25">
      <c r="A478" s="4">
        <v>476</v>
      </c>
      <c r="B478" s="23">
        <v>7038</v>
      </c>
      <c r="C478" s="24" t="s">
        <v>384</v>
      </c>
      <c r="D478" s="23">
        <v>7038</v>
      </c>
    </row>
    <row r="479" spans="1:4" x14ac:dyDescent="0.25">
      <c r="A479" s="4">
        <v>477</v>
      </c>
      <c r="B479" s="12">
        <v>6711</v>
      </c>
      <c r="C479" s="13" t="s">
        <v>175</v>
      </c>
      <c r="D479" s="12">
        <v>6711</v>
      </c>
    </row>
    <row r="480" spans="1:4" x14ac:dyDescent="0.25">
      <c r="A480" s="4">
        <v>478</v>
      </c>
      <c r="B480" s="4">
        <v>23326</v>
      </c>
      <c r="C480" s="2" t="s">
        <v>56</v>
      </c>
      <c r="D480" s="4">
        <v>6536</v>
      </c>
    </row>
    <row r="481" spans="1:4" x14ac:dyDescent="0.25">
      <c r="A481" s="4">
        <v>479</v>
      </c>
      <c r="B481" s="12"/>
      <c r="C481" s="13"/>
      <c r="D481" s="12"/>
    </row>
    <row r="482" spans="1:4" x14ac:dyDescent="0.25">
      <c r="A482" s="4">
        <v>480</v>
      </c>
      <c r="B482" s="12">
        <v>6718</v>
      </c>
      <c r="C482" s="13" t="s">
        <v>177</v>
      </c>
      <c r="D482" s="12">
        <v>6718</v>
      </c>
    </row>
    <row r="483" spans="1:4" x14ac:dyDescent="0.25">
      <c r="A483" s="4">
        <v>481</v>
      </c>
    </row>
    <row r="484" spans="1:4" x14ac:dyDescent="0.25">
      <c r="A484" s="4">
        <v>482</v>
      </c>
    </row>
    <row r="485" spans="1:4" x14ac:dyDescent="0.25">
      <c r="A485" s="4">
        <v>483</v>
      </c>
    </row>
    <row r="486" spans="1:4" x14ac:dyDescent="0.25">
      <c r="A486" s="4">
        <v>484</v>
      </c>
    </row>
    <row r="487" spans="1:4" x14ac:dyDescent="0.25">
      <c r="A487" s="4">
        <v>485</v>
      </c>
    </row>
    <row r="488" spans="1:4" x14ac:dyDescent="0.25">
      <c r="A488" s="4">
        <v>486</v>
      </c>
    </row>
    <row r="489" spans="1:4" x14ac:dyDescent="0.25">
      <c r="A489" s="4">
        <v>487</v>
      </c>
    </row>
    <row r="490" spans="1:4" x14ac:dyDescent="0.25">
      <c r="A490" s="4">
        <v>488</v>
      </c>
    </row>
    <row r="491" spans="1:4" x14ac:dyDescent="0.25">
      <c r="A491" s="4">
        <v>489</v>
      </c>
    </row>
    <row r="492" spans="1:4" x14ac:dyDescent="0.25">
      <c r="A492" s="4">
        <v>490</v>
      </c>
    </row>
    <row r="493" spans="1:4" x14ac:dyDescent="0.25">
      <c r="A493" s="4">
        <v>491</v>
      </c>
    </row>
    <row r="494" spans="1:4" x14ac:dyDescent="0.25">
      <c r="A494" s="4">
        <v>492</v>
      </c>
    </row>
    <row r="495" spans="1:4" x14ac:dyDescent="0.25">
      <c r="A495" s="4">
        <v>493</v>
      </c>
    </row>
    <row r="496" spans="1:4" x14ac:dyDescent="0.25">
      <c r="A496" s="4">
        <v>494</v>
      </c>
    </row>
    <row r="497" spans="1:1" x14ac:dyDescent="0.25">
      <c r="A497" s="4">
        <v>495</v>
      </c>
    </row>
    <row r="498" spans="1:1" x14ac:dyDescent="0.25">
      <c r="A498" s="4">
        <v>496</v>
      </c>
    </row>
    <row r="499" spans="1:1" x14ac:dyDescent="0.25">
      <c r="A499" s="4">
        <v>497</v>
      </c>
    </row>
    <row r="500" spans="1:1" x14ac:dyDescent="0.25">
      <c r="A500" s="4">
        <v>498</v>
      </c>
    </row>
    <row r="501" spans="1:1" x14ac:dyDescent="0.25">
      <c r="A501" s="4">
        <v>499</v>
      </c>
    </row>
    <row r="502" spans="1:1" x14ac:dyDescent="0.25">
      <c r="A502" s="4">
        <v>500</v>
      </c>
    </row>
    <row r="503" spans="1:1" x14ac:dyDescent="0.25">
      <c r="A503" s="4">
        <v>501</v>
      </c>
    </row>
    <row r="504" spans="1:1" x14ac:dyDescent="0.25">
      <c r="A504" s="4">
        <v>502</v>
      </c>
    </row>
    <row r="505" spans="1:1" x14ac:dyDescent="0.25">
      <c r="A505" s="4">
        <v>503</v>
      </c>
    </row>
    <row r="506" spans="1:1" x14ac:dyDescent="0.25">
      <c r="A506" s="4">
        <v>504</v>
      </c>
    </row>
    <row r="507" spans="1:1" x14ac:dyDescent="0.25">
      <c r="A507" s="4">
        <v>505</v>
      </c>
    </row>
    <row r="508" spans="1:1" x14ac:dyDescent="0.25">
      <c r="A508" s="4">
        <v>506</v>
      </c>
    </row>
    <row r="509" spans="1:1" x14ac:dyDescent="0.25">
      <c r="A509" s="4">
        <v>507</v>
      </c>
    </row>
    <row r="510" spans="1:1" x14ac:dyDescent="0.25">
      <c r="A510" s="4">
        <v>508</v>
      </c>
    </row>
  </sheetData>
  <sortState ref="B412:D453">
    <sortCondition ref="C412:C453"/>
  </sortState>
  <mergeCells count="5">
    <mergeCell ref="G13:L13"/>
    <mergeCell ref="A1:D1"/>
    <mergeCell ref="G11:L11"/>
    <mergeCell ref="G12:L12"/>
    <mergeCell ref="G10:L10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E5" sqref="E5:N24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43599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6632</v>
      </c>
      <c r="C5" s="7" t="str">
        <f>IF(B5="","",VLOOKUP(B5,'LISTA USUARIOS'!B16:D490,2,0))</f>
        <v>AGNALDO VIANA SANTOS</v>
      </c>
      <c r="D5" s="7">
        <f>IF(B5="","",VLOOKUP(B5,'LISTA USUARIOS'!B16:D490,3,0))</f>
        <v>6632</v>
      </c>
      <c r="E5" s="10" t="s">
        <v>358</v>
      </c>
      <c r="F5" s="10"/>
      <c r="G5" s="10" t="s">
        <v>358</v>
      </c>
      <c r="H5" s="10"/>
      <c r="I5" s="10" t="s">
        <v>358</v>
      </c>
      <c r="J5" s="10"/>
      <c r="K5" s="10" t="s">
        <v>358</v>
      </c>
      <c r="L5" s="10"/>
      <c r="M5" s="10" t="s">
        <v>358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9831</v>
      </c>
      <c r="C6" s="7" t="str">
        <f>IF(B6="","",VLOOKUP(B6,'LISTA USUARIOS'!B18:D493,2,0))</f>
        <v>Ailson Rodrigues dos Santos</v>
      </c>
      <c r="D6" s="7">
        <f>IF(B6="","",VLOOKUP(B6,'LISTA USUARIOS'!B18:D493,3,0))</f>
        <v>6182</v>
      </c>
      <c r="E6" s="10" t="s">
        <v>358</v>
      </c>
      <c r="F6" s="10"/>
      <c r="G6" s="10" t="s">
        <v>358</v>
      </c>
      <c r="H6" s="10"/>
      <c r="I6" s="10" t="s">
        <v>358</v>
      </c>
      <c r="J6" s="10"/>
      <c r="K6" s="10" t="s">
        <v>358</v>
      </c>
      <c r="L6" s="10"/>
      <c r="M6" s="10" t="s">
        <v>358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6594</v>
      </c>
      <c r="C7" s="7" t="str">
        <f>IF(B7="","",VLOOKUP(B7,'LISTA USUARIOS'!B17:D491,2,0))</f>
        <v>ANA CAROLINA BELO DA SILVA MARCELINO</v>
      </c>
      <c r="D7" s="7">
        <f>IF(B7="","",VLOOKUP(B7,'LISTA USUARIOS'!B17:D491,3,0))</f>
        <v>6594</v>
      </c>
      <c r="E7" s="10" t="s">
        <v>358</v>
      </c>
      <c r="F7" s="10"/>
      <c r="G7" s="10" t="s">
        <v>358</v>
      </c>
      <c r="H7" s="10"/>
      <c r="I7" s="10" t="s">
        <v>358</v>
      </c>
      <c r="J7" s="10"/>
      <c r="K7" s="10" t="s">
        <v>358</v>
      </c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6985</v>
      </c>
      <c r="C8" s="7" t="str">
        <f>IF(B8="","",VLOOKUP(B8,'LISTA USUARIOS'!B3:D462,2,0))</f>
        <v>ANA ROSA DA CRUZ DE OLIVEIRA</v>
      </c>
      <c r="D8" s="7">
        <f>IF(B8="","",VLOOKUP(B8,'LISTA USUARIOS'!B3:D462,3,0))</f>
        <v>6985</v>
      </c>
      <c r="E8" s="10" t="s">
        <v>358</v>
      </c>
      <c r="F8" s="10"/>
      <c r="G8" s="10" t="s">
        <v>358</v>
      </c>
      <c r="H8" s="10"/>
      <c r="I8" s="10" t="s">
        <v>358</v>
      </c>
      <c r="J8" s="10"/>
      <c r="K8" s="10"/>
      <c r="L8" s="10"/>
      <c r="M8" s="10" t="s">
        <v>358</v>
      </c>
      <c r="N8" s="10"/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7222</v>
      </c>
      <c r="C9" s="7" t="str">
        <f>IF(B9="","",VLOOKUP(B9,'LISTA USUARIOS'!B14:D486,2,0))</f>
        <v>BRUNO DE CARVALHO SANTOS</v>
      </c>
      <c r="D9" s="7">
        <f>IF(B9="","",VLOOKUP(B9,'LISTA USUARIOS'!B14:D486,3,0))</f>
        <v>7222</v>
      </c>
      <c r="E9" s="10" t="s">
        <v>358</v>
      </c>
      <c r="F9" s="10"/>
      <c r="G9" s="10" t="s">
        <v>358</v>
      </c>
      <c r="H9" s="10"/>
      <c r="I9" s="10" t="s">
        <v>358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30">
        <v>6</v>
      </c>
      <c r="B10" s="8">
        <v>6727</v>
      </c>
      <c r="C10" s="7" t="str">
        <f>IF(B10="","",VLOOKUP(B10,'LISTA USUARIOS'!B7:D475,2,0))</f>
        <v>CARLOS SANDRO ALVES DIAS</v>
      </c>
      <c r="D10" s="7">
        <f>IF(B10="","",VLOOKUP(B10,'LISTA USUARIOS'!B7:D475,3,0))</f>
        <v>6727</v>
      </c>
      <c r="E10" s="10" t="s">
        <v>358</v>
      </c>
      <c r="F10" s="10"/>
      <c r="G10" s="10"/>
      <c r="H10" s="10"/>
      <c r="I10" s="10"/>
      <c r="J10" s="10"/>
      <c r="K10" s="10"/>
      <c r="L10" s="10"/>
      <c r="M10" s="10" t="s">
        <v>358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30">
        <v>7</v>
      </c>
      <c r="B11" s="8">
        <v>6736</v>
      </c>
      <c r="C11" s="7" t="str">
        <f>IF(B11="","",VLOOKUP(B11,'LISTA USUARIOS'!B10:D479,2,0))</f>
        <v>DARLAN DE ANGELO SANTOS</v>
      </c>
      <c r="D11" s="7">
        <f>IF(B11="","",VLOOKUP(B11,'LISTA USUARIOS'!B10:D479,3,0))</f>
        <v>6736</v>
      </c>
      <c r="E11" s="10" t="s">
        <v>358</v>
      </c>
      <c r="F11" s="10"/>
      <c r="G11" s="10" t="s">
        <v>358</v>
      </c>
      <c r="H11" s="10"/>
      <c r="I11" s="10" t="s">
        <v>358</v>
      </c>
      <c r="J11" s="10"/>
      <c r="K11" s="10"/>
      <c r="L11" s="10"/>
      <c r="M11" s="10" t="s">
        <v>358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30">
        <v>8</v>
      </c>
      <c r="B12" s="8">
        <v>11790</v>
      </c>
      <c r="C12" s="7" t="str">
        <f>IF(B12="","",VLOOKUP(B12,'LISTA USUARIOS'!B20:D497,2,0))</f>
        <v>David de Oliveira Silva</v>
      </c>
      <c r="D12" s="7">
        <f>IF(B12="","",VLOOKUP(B12,'LISTA USUARIOS'!B20:D497,3,0))</f>
        <v>6537</v>
      </c>
      <c r="E12" s="10" t="s">
        <v>358</v>
      </c>
      <c r="F12" s="10"/>
      <c r="G12" s="10" t="s">
        <v>358</v>
      </c>
      <c r="H12" s="10"/>
      <c r="I12" s="10"/>
      <c r="J12" s="10"/>
      <c r="K12" s="10"/>
      <c r="L12" s="10"/>
      <c r="M12" s="10" t="s">
        <v>358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30">
        <v>9</v>
      </c>
      <c r="B13" s="8">
        <v>7218</v>
      </c>
      <c r="C13" s="7" t="str">
        <f>IF(B13="","",VLOOKUP(B13,'LISTA USUARIOS'!B6:D472,2,0))</f>
        <v>EDUARDO BARBOSA MENDES DA SILVA</v>
      </c>
      <c r="D13" s="7">
        <f>IF(B13="","",VLOOKUP(B13,'LISTA USUARIOS'!B6:D472,3,0))</f>
        <v>7218</v>
      </c>
      <c r="E13" s="10" t="s">
        <v>358</v>
      </c>
      <c r="F13" s="10"/>
      <c r="G13" s="10" t="s">
        <v>358</v>
      </c>
      <c r="H13" s="10"/>
      <c r="I13" s="10"/>
      <c r="J13" s="10"/>
      <c r="K13" s="10"/>
      <c r="L13" s="10"/>
      <c r="M13" s="10" t="s">
        <v>358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30">
        <v>10</v>
      </c>
      <c r="B14" s="8">
        <v>7140</v>
      </c>
      <c r="C14" s="7" t="str">
        <f>IF(B14="","",VLOOKUP(B14,'LISTA USUARIOS'!B11:D480,2,0))</f>
        <v>EDVALDO LUIZ RIBEIRO</v>
      </c>
      <c r="D14" s="7">
        <f>IF(B14="","",VLOOKUP(B14,'LISTA USUARIOS'!B11:D480,3,0))</f>
        <v>7140</v>
      </c>
      <c r="E14" s="10" t="s">
        <v>358</v>
      </c>
      <c r="F14" s="10"/>
      <c r="G14" s="10" t="s">
        <v>358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30">
        <v>11</v>
      </c>
      <c r="B15" s="8">
        <v>7028</v>
      </c>
      <c r="C15" s="7" t="str">
        <f>IF(B15="","",VLOOKUP(B15,'LISTA USUARIOS'!B5:D470,2,0))</f>
        <v>FELIPE DE SOUZA OLIVEIRA</v>
      </c>
      <c r="D15" s="7">
        <f>IF(B15="","",VLOOKUP(B15,'LISTA USUARIOS'!B5:D470,3,0))</f>
        <v>7028</v>
      </c>
      <c r="E15" s="10" t="s">
        <v>358</v>
      </c>
      <c r="F15" s="10"/>
      <c r="G15" s="10" t="s">
        <v>358</v>
      </c>
      <c r="H15" s="10"/>
      <c r="I15" s="10"/>
      <c r="J15" s="10"/>
      <c r="K15" s="10"/>
      <c r="L15" s="10"/>
      <c r="M15" s="10" t="s">
        <v>358</v>
      </c>
      <c r="N15" s="10"/>
      <c r="O15" s="10"/>
      <c r="P15" s="10"/>
      <c r="Q15" s="10"/>
      <c r="R15" s="10"/>
      <c r="S15" s="10"/>
      <c r="T15" s="10"/>
    </row>
    <row r="16" spans="1:20" ht="14.45" x14ac:dyDescent="0.3">
      <c r="A16" s="30">
        <v>12</v>
      </c>
      <c r="B16" s="8">
        <v>7135</v>
      </c>
      <c r="C16" s="7" t="str">
        <f>IF(B16="","",VLOOKUP(B16,'LISTA USUARIOS'!B4:D468,2,0))</f>
        <v>FERNANDA CRISTINA DOS SANTOS</v>
      </c>
      <c r="D16" s="7">
        <f>IF(B16="","",VLOOKUP(B16,'LISTA USUARIOS'!B4:D468,3,0))</f>
        <v>7135</v>
      </c>
      <c r="E16" s="10" t="s">
        <v>358</v>
      </c>
      <c r="F16" s="10"/>
      <c r="G16" s="10" t="s">
        <v>358</v>
      </c>
      <c r="H16" s="10"/>
      <c r="I16" s="10"/>
      <c r="J16" s="10"/>
      <c r="K16" s="10" t="s">
        <v>358</v>
      </c>
      <c r="L16" s="10"/>
      <c r="M16" s="10" t="s">
        <v>358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30">
        <v>13</v>
      </c>
      <c r="B17" s="8">
        <v>6986</v>
      </c>
      <c r="C17" s="7" t="str">
        <f>IF(B17="","",VLOOKUP(B17,'LISTA USUARIOS'!B3:D464,2,0))</f>
        <v>FLAVIO MOSELI</v>
      </c>
      <c r="D17" s="7">
        <f>IF(B17="","",VLOOKUP(B17,'LISTA USUARIOS'!B3:D464,3,0))</f>
        <v>6986</v>
      </c>
      <c r="E17" s="10" t="s">
        <v>358</v>
      </c>
      <c r="F17" s="10"/>
      <c r="G17" s="10" t="s">
        <v>358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30">
        <v>14</v>
      </c>
      <c r="B18" s="8">
        <v>7141</v>
      </c>
      <c r="C18" s="7" t="str">
        <f>IF(B18="","",VLOOKUP(B18,'LISTA USUARIOS'!B16:D489,2,0))</f>
        <v>GUILHERME DA CRUZ FERREIRA</v>
      </c>
      <c r="D18" s="7">
        <f>IF(B18="","",VLOOKUP(B18,'LISTA USUARIOS'!B16:D489,3,0))</f>
        <v>7141</v>
      </c>
      <c r="E18" s="10" t="s">
        <v>358</v>
      </c>
      <c r="F18" s="10"/>
      <c r="G18" s="10" t="s">
        <v>358</v>
      </c>
      <c r="H18" s="10"/>
      <c r="I18" s="10" t="s">
        <v>358</v>
      </c>
      <c r="J18" s="10"/>
      <c r="K18" s="10"/>
      <c r="L18" s="10"/>
      <c r="M18" s="10" t="s">
        <v>358</v>
      </c>
      <c r="N18" s="10"/>
      <c r="O18" s="10"/>
      <c r="P18" s="10"/>
      <c r="Q18" s="10"/>
      <c r="R18" s="10"/>
      <c r="S18" s="10"/>
      <c r="T18" s="10"/>
    </row>
    <row r="19" spans="1:20" ht="14.45" x14ac:dyDescent="0.3">
      <c r="A19" s="30">
        <v>15</v>
      </c>
      <c r="B19" s="8">
        <v>6686</v>
      </c>
      <c r="C19" s="7" t="str">
        <f>IF(B19="","",VLOOKUP(B19,'LISTA USUARIOS'!B21:D500,2,0))</f>
        <v xml:space="preserve">HENRIQUE FERREIRA </v>
      </c>
      <c r="D19" s="7">
        <f>IF(B19="","",VLOOKUP(B19,'LISTA USUARIOS'!B21:D500,3,0))</f>
        <v>6686</v>
      </c>
      <c r="E19" s="10" t="s">
        <v>358</v>
      </c>
      <c r="F19" s="10"/>
      <c r="G19" s="10" t="s">
        <v>358</v>
      </c>
      <c r="H19" s="10"/>
      <c r="I19" s="10"/>
      <c r="J19" s="10"/>
      <c r="K19" s="10"/>
      <c r="L19" s="10"/>
      <c r="M19" s="10" t="s">
        <v>358</v>
      </c>
      <c r="N19" s="10"/>
      <c r="O19" s="10"/>
      <c r="P19" s="10"/>
      <c r="Q19" s="10"/>
      <c r="R19" s="10"/>
      <c r="S19" s="10"/>
      <c r="T19" s="10"/>
    </row>
    <row r="20" spans="1:20" ht="14.45" x14ac:dyDescent="0.3">
      <c r="A20" s="30">
        <v>16</v>
      </c>
      <c r="B20" s="8">
        <v>6809</v>
      </c>
      <c r="C20" s="7" t="str">
        <f>IF(B20="","",VLOOKUP(B20,'LISTA USUARIOS'!B12:D483,2,0))</f>
        <v>HENRIQUE LOUREIRO BARRETO</v>
      </c>
      <c r="D20" s="7">
        <f>IF(B20="","",VLOOKUP(B20,'LISTA USUARIOS'!B12:D483,3,0))</f>
        <v>6809</v>
      </c>
      <c r="E20" s="10" t="s">
        <v>358</v>
      </c>
      <c r="F20" s="10"/>
      <c r="G20" s="10" t="s">
        <v>358</v>
      </c>
      <c r="H20" s="10"/>
      <c r="I20" s="10" t="s">
        <v>358</v>
      </c>
      <c r="J20" s="10"/>
      <c r="K20" s="10"/>
      <c r="L20" s="10"/>
      <c r="M20" s="10" t="s">
        <v>358</v>
      </c>
      <c r="N20" s="10"/>
      <c r="O20" s="10"/>
      <c r="P20" s="10"/>
      <c r="Q20" s="10"/>
      <c r="R20" s="10"/>
      <c r="S20" s="10"/>
      <c r="T20" s="10"/>
    </row>
    <row r="21" spans="1:20" ht="14.45" x14ac:dyDescent="0.3">
      <c r="A21" s="30">
        <v>17</v>
      </c>
      <c r="B21" s="8">
        <v>6995</v>
      </c>
      <c r="C21" s="7" t="str">
        <f>IF(B21="","",VLOOKUP(B21,'LISTA USUARIOS'!B19:D496,2,0))</f>
        <v>JISLAN LIMA DE JESUS</v>
      </c>
      <c r="D21" s="7">
        <f>IF(B21="","",VLOOKUP(B21,'LISTA USUARIOS'!B19:D496,3,0))</f>
        <v>6995</v>
      </c>
      <c r="E21" s="10" t="s">
        <v>358</v>
      </c>
      <c r="F21" s="10"/>
      <c r="G21" s="10" t="s">
        <v>358</v>
      </c>
      <c r="H21" s="10"/>
      <c r="I21" s="10"/>
      <c r="J21" s="10"/>
      <c r="K21" s="10" t="s">
        <v>358</v>
      </c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30">
        <v>18</v>
      </c>
      <c r="B22" s="8">
        <v>40788</v>
      </c>
      <c r="C22" s="7" t="str">
        <f>IF(B22="","",VLOOKUP(B22,'LISTA USUARIOS'!B4:D469,2,0))</f>
        <v>Joao Pereira Silva neto</v>
      </c>
      <c r="D22" s="7">
        <f>IF(B22="","",VLOOKUP(B22,'LISTA USUARIOS'!B4:D469,3,0))</f>
        <v>6410</v>
      </c>
      <c r="E22" s="10" t="s">
        <v>358</v>
      </c>
      <c r="F22" s="10"/>
      <c r="G22" s="10" t="s">
        <v>358</v>
      </c>
      <c r="H22" s="10"/>
      <c r="I22" s="10"/>
      <c r="J22" s="10"/>
      <c r="K22" s="10" t="s">
        <v>358</v>
      </c>
      <c r="L22" s="10"/>
      <c r="M22" s="10" t="s">
        <v>358</v>
      </c>
      <c r="N22" s="10"/>
      <c r="O22" s="10"/>
      <c r="P22" s="10"/>
      <c r="Q22" s="10"/>
      <c r="R22" s="10"/>
      <c r="S22" s="10"/>
      <c r="T22" s="10"/>
    </row>
    <row r="23" spans="1:20" ht="14.45" x14ac:dyDescent="0.3">
      <c r="A23" s="30">
        <v>19</v>
      </c>
      <c r="B23" s="8">
        <v>7002</v>
      </c>
      <c r="C23" s="7" t="str">
        <f>IF(B23="","",VLOOKUP(B23,'LISTA USUARIOS'!B21:D499,2,0))</f>
        <v>JOSE CASSIANO ALVES</v>
      </c>
      <c r="D23" s="7">
        <f>IF(B23="","",VLOOKUP(B23,'LISTA USUARIOS'!B21:D499,3,0))</f>
        <v>7002</v>
      </c>
      <c r="E23" s="10" t="s">
        <v>358</v>
      </c>
      <c r="F23" s="10"/>
      <c r="G23" s="10" t="s">
        <v>358</v>
      </c>
      <c r="H23" s="10"/>
      <c r="I23" s="10"/>
      <c r="J23" s="10"/>
      <c r="K23" s="10"/>
      <c r="L23" s="10"/>
      <c r="M23" s="10" t="s">
        <v>358</v>
      </c>
      <c r="N23" s="10"/>
      <c r="O23" s="10"/>
      <c r="P23" s="10"/>
      <c r="Q23" s="10"/>
      <c r="R23" s="10"/>
      <c r="S23" s="10"/>
      <c r="T23" s="10"/>
    </row>
    <row r="24" spans="1:20" ht="14.45" x14ac:dyDescent="0.3">
      <c r="A24" s="30">
        <v>20</v>
      </c>
      <c r="B24" s="8">
        <v>6636</v>
      </c>
      <c r="C24" s="7" t="str">
        <f>IF(B24="","",VLOOKUP(B24,'LISTA USUARIOS'!B19:D495,2,0))</f>
        <v>JOSE MARIA DOS SANTOS</v>
      </c>
      <c r="D24" s="7">
        <f>IF(B24="","",VLOOKUP(B24,'LISTA USUARIOS'!B19:D495,3,0))</f>
        <v>6636</v>
      </c>
      <c r="E24" s="10" t="s">
        <v>358</v>
      </c>
      <c r="F24" s="10"/>
      <c r="G24" s="10" t="s">
        <v>358</v>
      </c>
      <c r="H24" s="10"/>
      <c r="I24" s="10" t="s">
        <v>358</v>
      </c>
      <c r="J24" s="10"/>
      <c r="K24" s="10" t="s">
        <v>358</v>
      </c>
      <c r="L24" s="10"/>
      <c r="M24" s="10" t="s">
        <v>358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30">
        <v>21</v>
      </c>
      <c r="B25" s="8">
        <v>6777</v>
      </c>
      <c r="C25" s="7" t="str">
        <f>IF(B25="","",VLOOKUP(B25,'LISTA USUARIOS'!B3:D454,2,0))</f>
        <v>LEONARDO GOMES DE MOURA BRAGA</v>
      </c>
      <c r="D25" s="7">
        <f>IF(B25="","",VLOOKUP(B25,'LISTA USUARIOS'!B3:D454,3,0))</f>
        <v>6777</v>
      </c>
      <c r="E25" s="10" t="s">
        <v>358</v>
      </c>
      <c r="F25" s="10"/>
      <c r="G25" s="10" t="s">
        <v>358</v>
      </c>
      <c r="H25" s="10"/>
      <c r="I25" s="10" t="s">
        <v>358</v>
      </c>
      <c r="J25" s="10"/>
      <c r="K25" s="10" t="s">
        <v>358</v>
      </c>
      <c r="L25" s="10"/>
      <c r="M25" s="10" t="s">
        <v>358</v>
      </c>
      <c r="N25" s="10"/>
      <c r="O25" s="10"/>
      <c r="P25" s="10"/>
      <c r="Q25" s="10"/>
      <c r="R25" s="10"/>
      <c r="S25" s="10"/>
      <c r="T25" s="10"/>
    </row>
    <row r="26" spans="1:20" x14ac:dyDescent="0.25">
      <c r="A26" s="30">
        <v>22</v>
      </c>
      <c r="B26" s="8">
        <v>7149</v>
      </c>
      <c r="C26" s="7" t="str">
        <f>IF(B26="","",VLOOKUP(B26,'LISTA USUARIOS'!B3:D467,2,0))</f>
        <v>LEONARDO JOSE DA SILVA GAMA</v>
      </c>
      <c r="D26" s="7">
        <f>IF(B26="","",VLOOKUP(B26,'LISTA USUARIOS'!B3:D467,3,0))</f>
        <v>7149</v>
      </c>
      <c r="E26" s="10" t="s">
        <v>358</v>
      </c>
      <c r="F26" s="10"/>
      <c r="G26" s="10" t="s">
        <v>358</v>
      </c>
      <c r="H26" s="10"/>
      <c r="I26" s="10"/>
      <c r="J26" s="10"/>
      <c r="K26" s="10"/>
      <c r="L26" s="10"/>
      <c r="M26" s="10" t="s">
        <v>358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30">
        <v>23</v>
      </c>
      <c r="B27" s="8">
        <v>6778</v>
      </c>
      <c r="C27" s="7" t="str">
        <f>IF(B27="","",VLOOKUP(B27,'LISTA USUARIOS'!B9:D478,2,0))</f>
        <v>LEONIDAS GONÇALVES PEREIRA</v>
      </c>
      <c r="D27" s="7">
        <f>IF(B27="","",VLOOKUP(B27,'LISTA USUARIOS'!B9:D478,3,0))</f>
        <v>6778</v>
      </c>
      <c r="E27" s="10" t="s">
        <v>358</v>
      </c>
      <c r="F27" s="10"/>
      <c r="G27" s="10" t="s">
        <v>358</v>
      </c>
      <c r="H27" s="10"/>
      <c r="I27" s="10" t="s">
        <v>358</v>
      </c>
      <c r="J27" s="10"/>
      <c r="K27" s="10"/>
      <c r="L27" s="10"/>
      <c r="M27" s="10" t="s">
        <v>358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30">
        <v>24</v>
      </c>
      <c r="B28" s="8">
        <v>7085</v>
      </c>
      <c r="C28" s="7" t="str">
        <f>IF(B28="","",VLOOKUP(B28,'LISTA USUARIOS'!B20:D498,2,0))</f>
        <v>LIGIA REGINA PENIDO DA SILVA</v>
      </c>
      <c r="D28" s="7">
        <f>IF(B28="","",VLOOKUP(B28,'LISTA USUARIOS'!B20:D498,3,0))</f>
        <v>7085</v>
      </c>
      <c r="E28" s="10" t="s">
        <v>358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0">
        <v>25</v>
      </c>
      <c r="B29" s="8">
        <v>6591</v>
      </c>
      <c r="C29" s="7" t="str">
        <f>IF(B29="","",VLOOKUP(B29,'LISTA USUARIOS'!B3:D463,2,0))</f>
        <v>LUCAS LIMA HENRIQUE DA SILVA</v>
      </c>
      <c r="D29" s="7">
        <f>IF(B29="","",VLOOKUP(B29,'LISTA USUARIOS'!B3:D463,3,0))</f>
        <v>6591</v>
      </c>
      <c r="E29" s="10" t="s">
        <v>358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0">
        <v>26</v>
      </c>
      <c r="B30" s="8">
        <v>6613</v>
      </c>
      <c r="C30" s="7" t="str">
        <f>IF(B30="","",VLOOKUP(B30,'LISTA USUARIOS'!B23:D502,2,0))</f>
        <v>LUCIANO DA SILVA SANTOS</v>
      </c>
      <c r="D30" s="7">
        <f>IF(B30="","",VLOOKUP(B30,'LISTA USUARIOS'!B23:D502,3,0))</f>
        <v>6613</v>
      </c>
      <c r="E30" s="10" t="s">
        <v>358</v>
      </c>
      <c r="F30" s="10"/>
      <c r="G30" s="10" t="s">
        <v>358</v>
      </c>
      <c r="H30" s="10"/>
      <c r="I30" s="10"/>
      <c r="J30" s="10"/>
      <c r="K30" s="10" t="s">
        <v>358</v>
      </c>
      <c r="L30" s="10"/>
      <c r="M30" s="10" t="s">
        <v>358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30">
        <v>27</v>
      </c>
      <c r="B31" s="8">
        <v>7247</v>
      </c>
      <c r="C31" s="7" t="str">
        <f>IF(B31="","",VLOOKUP(B31,'LISTA USUARIOS'!B15:D487,2,0))</f>
        <v>LUIZ CARLOS FARIAS</v>
      </c>
      <c r="D31" s="7">
        <f>IF(B31="","",VLOOKUP(B31,'LISTA USUARIOS'!B15:D487,3,0))</f>
        <v>7247</v>
      </c>
      <c r="E31" s="10" t="s">
        <v>358</v>
      </c>
      <c r="F31" s="10"/>
      <c r="G31" s="10" t="s">
        <v>358</v>
      </c>
      <c r="H31" s="10"/>
      <c r="I31" s="10"/>
      <c r="J31" s="10"/>
      <c r="K31" s="10" t="s">
        <v>358</v>
      </c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30">
        <v>28</v>
      </c>
      <c r="B32" s="8">
        <v>6783</v>
      </c>
      <c r="C32" s="7" t="str">
        <f>IF(B32="","",VLOOKUP(B32,'LISTA USUARIOS'!B12:D482,2,0))</f>
        <v>LUIZ CLAUIDO BERNARDES DE SOUZA</v>
      </c>
      <c r="D32" s="7">
        <f>IF(B32="","",VLOOKUP(B32,'LISTA USUARIOS'!B12:D482,3,0))</f>
        <v>6783</v>
      </c>
      <c r="E32" s="10" t="s">
        <v>358</v>
      </c>
      <c r="F32" s="10"/>
      <c r="G32" s="10" t="s">
        <v>358</v>
      </c>
      <c r="H32" s="10"/>
      <c r="I32" s="10"/>
      <c r="J32" s="10"/>
      <c r="K32" s="10"/>
      <c r="L32" s="10"/>
      <c r="M32" s="10" t="s">
        <v>358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30">
        <v>29</v>
      </c>
      <c r="B33" s="8">
        <v>23991</v>
      </c>
      <c r="C33" s="7" t="str">
        <f>IF(B33="","",VLOOKUP(B33,'LISTA USUARIOS'!B17:D492,2,0))</f>
        <v>Luiz Paulo da Silva Isidorio</v>
      </c>
      <c r="D33" s="7">
        <f>IF(B33="","",VLOOKUP(B33,'LISTA USUARIOS'!B17:D492,3,0))</f>
        <v>6434</v>
      </c>
      <c r="E33" s="10" t="s">
        <v>358</v>
      </c>
      <c r="F33" s="10"/>
      <c r="G33" s="10" t="s">
        <v>358</v>
      </c>
      <c r="H33" s="10"/>
      <c r="I33" s="10"/>
      <c r="J33" s="10"/>
      <c r="K33" s="10"/>
      <c r="L33" s="10"/>
      <c r="M33" s="10" t="s">
        <v>358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10268</v>
      </c>
      <c r="C34" s="7" t="str">
        <f>IF(B34="","",VLOOKUP(B34,'LISTA USUARIOS'!B5:D471,2,0))</f>
        <v>Marcio Luiz da Silva</v>
      </c>
      <c r="D34" s="7">
        <f>IF(B34="","",VLOOKUP(B34,'LISTA USUARIOS'!B5:D471,3,0))</f>
        <v>6385</v>
      </c>
      <c r="E34" s="10" t="s">
        <v>358</v>
      </c>
      <c r="F34" s="10"/>
      <c r="G34" s="10" t="s">
        <v>358</v>
      </c>
      <c r="H34" s="10"/>
      <c r="I34" s="10"/>
      <c r="J34" s="10"/>
      <c r="K34" s="10"/>
      <c r="L34" s="10"/>
      <c r="M34" s="10" t="s">
        <v>358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6996</v>
      </c>
      <c r="C35" s="7" t="str">
        <f>IF(B35="","",VLOOKUP(B35,'LISTA USUARIOS'!B3:D459,2,0))</f>
        <v>MARCO ANTONIO PEREIRA DOS SANTOS</v>
      </c>
      <c r="D35" s="7">
        <f>IF(B35="","",VLOOKUP(B35,'LISTA USUARIOS'!B3:D459,3,0))</f>
        <v>6996</v>
      </c>
      <c r="E35" s="10" t="s">
        <v>358</v>
      </c>
      <c r="F35" s="10"/>
      <c r="G35" s="10" t="s">
        <v>358</v>
      </c>
      <c r="H35" s="10"/>
      <c r="I35" s="10" t="s">
        <v>358</v>
      </c>
      <c r="J35" s="10"/>
      <c r="K35" s="10" t="s">
        <v>358</v>
      </c>
      <c r="L35" s="10"/>
      <c r="M35" s="10" t="s">
        <v>358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6791</v>
      </c>
      <c r="C36" s="7" t="str">
        <f>IF(B36="","",VLOOKUP(B36,'LISTA USUARIOS'!B3:D455,2,0))</f>
        <v>MARCONI APARECIDO MIRANDA</v>
      </c>
      <c r="D36" s="7">
        <f>IF(B36="","",VLOOKUP(B36,'LISTA USUARIOS'!B3:D455,3,0))</f>
        <v>6791</v>
      </c>
      <c r="E36" s="10" t="s">
        <v>358</v>
      </c>
      <c r="F36" s="10"/>
      <c r="G36" s="10" t="s">
        <v>358</v>
      </c>
      <c r="H36" s="10"/>
      <c r="I36" s="10"/>
      <c r="J36" s="10"/>
      <c r="K36" s="10" t="s">
        <v>358</v>
      </c>
      <c r="L36" s="10"/>
      <c r="M36" s="10" t="s">
        <v>358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6802</v>
      </c>
      <c r="C37" s="7" t="str">
        <f>IF(B37="","",VLOOKUP(B37,'LISTA USUARIOS'!B3:D458,2,0))</f>
        <v>MOISES OLIVEIRA LARANJEIRA</v>
      </c>
      <c r="D37" s="7">
        <f>IF(B37="","",VLOOKUP(B37,'LISTA USUARIOS'!B3:D458,3,0))</f>
        <v>6802</v>
      </c>
      <c r="E37" s="10" t="s">
        <v>358</v>
      </c>
      <c r="F37" s="10"/>
      <c r="G37" s="10" t="s">
        <v>358</v>
      </c>
      <c r="H37" s="10"/>
      <c r="I37" s="10" t="s">
        <v>358</v>
      </c>
      <c r="J37" s="10"/>
      <c r="K37" s="10"/>
      <c r="L37" s="10"/>
      <c r="M37" s="10" t="s">
        <v>358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6806</v>
      </c>
      <c r="C38" s="7" t="str">
        <f>IF(B38="","",VLOOKUP(B38,'LISTA USUARIOS'!B22:D501,2,0))</f>
        <v>PATRICIA DANIELLE DE FATIMA</v>
      </c>
      <c r="D38" s="7">
        <f>IF(B38="","",VLOOKUP(B38,'LISTA USUARIOS'!B22:D501,3,0))</f>
        <v>6806</v>
      </c>
      <c r="E38" s="10" t="s">
        <v>358</v>
      </c>
      <c r="F38" s="10"/>
      <c r="G38" s="10"/>
      <c r="H38" s="10"/>
      <c r="I38" s="10"/>
      <c r="J38" s="10"/>
      <c r="K38" s="10"/>
      <c r="L38" s="10"/>
      <c r="M38" s="10" t="s">
        <v>358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6642</v>
      </c>
      <c r="C39" s="7" t="str">
        <f>IF(B39="","",VLOOKUP(B39,'LISTA USUARIOS'!B3:D466,2,0))</f>
        <v>PLINIO PEREIRA BODERA</v>
      </c>
      <c r="D39" s="7">
        <f>IF(B39="","",VLOOKUP(B39,'LISTA USUARIOS'!B3:D466,3,0))</f>
        <v>6642</v>
      </c>
      <c r="E39" s="10" t="s">
        <v>358</v>
      </c>
      <c r="F39" s="10"/>
      <c r="G39" s="10" t="s">
        <v>358</v>
      </c>
      <c r="H39" s="10"/>
      <c r="I39" s="10" t="s">
        <v>358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6663</v>
      </c>
      <c r="C40" s="7" t="str">
        <f>IF(B40="","",VLOOKUP(B40,'LISTA USUARIOS'!B14:D485,2,0))</f>
        <v>RAFAEL ELVES PEREIRA DOS SANTOS</v>
      </c>
      <c r="D40" s="7">
        <f>IF(B40="","",VLOOKUP(B40,'LISTA USUARIOS'!B14:D485,3,0))</f>
        <v>6663</v>
      </c>
      <c r="E40" s="10" t="s">
        <v>358</v>
      </c>
      <c r="F40" s="10"/>
      <c r="G40" s="10" t="s">
        <v>358</v>
      </c>
      <c r="H40" s="10"/>
      <c r="I40" s="10" t="s">
        <v>358</v>
      </c>
      <c r="J40" s="10"/>
      <c r="K40" s="10"/>
      <c r="L40" s="10"/>
      <c r="M40" s="10" t="s">
        <v>358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6810</v>
      </c>
      <c r="C41" s="7" t="str">
        <f>IF(B41="","",VLOOKUP(B41,'LISTA USUARIOS'!B16:D488,2,0))</f>
        <v>RICARDO GONÇALVES PEDRO</v>
      </c>
      <c r="D41" s="7">
        <f>IF(B41="","",VLOOKUP(B41,'LISTA USUARIOS'!B16:D488,3,0))</f>
        <v>6810</v>
      </c>
      <c r="E41" s="10" t="s">
        <v>358</v>
      </c>
      <c r="F41" s="10"/>
      <c r="G41" s="10" t="s">
        <v>358</v>
      </c>
      <c r="H41" s="10"/>
      <c r="I41" s="10" t="s">
        <v>358</v>
      </c>
      <c r="J41" s="10"/>
      <c r="K41" s="10"/>
      <c r="L41" s="10"/>
      <c r="M41" s="10" t="s">
        <v>358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34673</v>
      </c>
      <c r="C42" s="7" t="str">
        <f>IF(B42="","",VLOOKUP(B42,'LISTA USUARIOS'!B8:D476,2,0))</f>
        <v>Ricardo Pereira de Souza ( CINTHIA)</v>
      </c>
      <c r="D42" s="7">
        <f>IF(B42="","",VLOOKUP(B42,'LISTA USUARIOS'!B8:D476,3,0))</f>
        <v>6191</v>
      </c>
      <c r="E42" s="10" t="s">
        <v>358</v>
      </c>
      <c r="F42" s="10"/>
      <c r="G42" s="10" t="s">
        <v>358</v>
      </c>
      <c r="H42" s="10"/>
      <c r="I42" s="10"/>
      <c r="J42" s="10"/>
      <c r="K42" s="10" t="s">
        <v>358</v>
      </c>
      <c r="L42" s="10"/>
      <c r="M42" s="10" t="s">
        <v>358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7146</v>
      </c>
      <c r="C43" s="7" t="str">
        <f>IF(B43="","",VLOOKUP(B43,'LISTA USUARIOS'!B13:D484,2,0))</f>
        <v>RICK MARLON GONÇALVES MEIRA</v>
      </c>
      <c r="D43" s="7">
        <f>IF(B43="","",VLOOKUP(B43,'LISTA USUARIOS'!B13:D484,3,0))</f>
        <v>7146</v>
      </c>
      <c r="E43" s="10" t="s">
        <v>358</v>
      </c>
      <c r="F43" s="10"/>
      <c r="G43" s="10" t="s">
        <v>358</v>
      </c>
      <c r="H43" s="10"/>
      <c r="I43" s="10"/>
      <c r="J43" s="10"/>
      <c r="K43" s="10" t="s">
        <v>358</v>
      </c>
      <c r="L43" s="10"/>
      <c r="M43" s="10" t="s">
        <v>358</v>
      </c>
      <c r="N43" s="10"/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6865</v>
      </c>
      <c r="C44" s="7" t="str">
        <f>IF(B44="","",VLOOKUP(B44,'LISTA USUARIOS'!B6:D473,2,0))</f>
        <v>ROBERTO CARLOS ALMEIDA GOMES</v>
      </c>
      <c r="D44" s="7">
        <f>IF(B44="","",VLOOKUP(B44,'LISTA USUARIOS'!B6:D473,3,0))</f>
        <v>6865</v>
      </c>
      <c r="E44" s="10" t="s">
        <v>358</v>
      </c>
      <c r="F44" s="10"/>
      <c r="G44" s="10" t="s">
        <v>358</v>
      </c>
      <c r="H44" s="10"/>
      <c r="I44" s="10"/>
      <c r="J44" s="10"/>
      <c r="K44" s="10"/>
      <c r="L44" s="10"/>
      <c r="M44" s="10" t="s">
        <v>358</v>
      </c>
      <c r="N44" s="10"/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7040</v>
      </c>
      <c r="C45" s="7" t="str">
        <f>IF(B45="","",VLOOKUP(B45,'LISTA USUARIOS'!B3:D457,2,0))</f>
        <v>RONALDO DE MEIRA SANTANA</v>
      </c>
      <c r="D45" s="7">
        <f>IF(B45="","",VLOOKUP(B45,'LISTA USUARIOS'!B3:D457,3,0))</f>
        <v>7040</v>
      </c>
      <c r="E45" s="10" t="s">
        <v>358</v>
      </c>
      <c r="F45" s="10"/>
      <c r="G45" s="10" t="s">
        <v>358</v>
      </c>
      <c r="H45" s="10"/>
      <c r="I45" s="10"/>
      <c r="J45" s="10"/>
      <c r="K45" s="10"/>
      <c r="L45" s="10"/>
      <c r="M45" s="10" t="s">
        <v>358</v>
      </c>
      <c r="N45" s="10"/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6679</v>
      </c>
      <c r="C46" s="7" t="str">
        <f>IF(B46="","",VLOOKUP(B46,'LISTA USUARIOS'!B3:D465,2,0))</f>
        <v>RONDINELY DOS SANTOS SILVA</v>
      </c>
      <c r="D46" s="7">
        <f>IF(B46="","",VLOOKUP(B46,'LISTA USUARIOS'!B3:D465,3,0))</f>
        <v>6679</v>
      </c>
      <c r="E46" s="10" t="s">
        <v>358</v>
      </c>
      <c r="F46" s="10"/>
      <c r="G46" s="10" t="s">
        <v>358</v>
      </c>
      <c r="H46" s="10"/>
      <c r="I46" s="10"/>
      <c r="J46" s="10"/>
      <c r="K46" s="10" t="s">
        <v>358</v>
      </c>
      <c r="L46" s="10"/>
      <c r="M46" s="10" t="s">
        <v>358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7156</v>
      </c>
      <c r="C47" s="7" t="str">
        <f>IF(B47="","",VLOOKUP(B47,'LISTA USUARIOS'!B3:D460,2,0))</f>
        <v>THIAGO ESTEVAM DE SOUZA</v>
      </c>
      <c r="D47" s="7">
        <f>IF(B47="","",VLOOKUP(B47,'LISTA USUARIOS'!B3:D460,3,0))</f>
        <v>7156</v>
      </c>
      <c r="E47" s="10" t="s">
        <v>358</v>
      </c>
      <c r="F47" s="10"/>
      <c r="G47" s="10" t="s">
        <v>358</v>
      </c>
      <c r="H47" s="10"/>
      <c r="I47" s="10" t="s">
        <v>358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7142</v>
      </c>
      <c r="C48" s="7" t="str">
        <f>IF(B48="","",VLOOKUP(B48,'LISTA USUARIOS'!B3:D461,2,0))</f>
        <v>VALDECI ALVES DE ALMEIDA</v>
      </c>
      <c r="D48" s="7">
        <f>IF(B48="","",VLOOKUP(B48,'LISTA USUARIOS'!B3:D461,3,0))</f>
        <v>7142</v>
      </c>
      <c r="E48" s="10" t="s">
        <v>358</v>
      </c>
      <c r="F48" s="10"/>
      <c r="G48" s="10" t="s">
        <v>358</v>
      </c>
      <c r="H48" s="10"/>
      <c r="I48" s="10" t="s">
        <v>358</v>
      </c>
      <c r="J48" s="10"/>
      <c r="K48" s="10"/>
      <c r="L48" s="10"/>
      <c r="M48" s="10" t="s">
        <v>358</v>
      </c>
      <c r="N48" s="10"/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29245</v>
      </c>
      <c r="C49" s="7" t="str">
        <f>IF(B49="","",VLOOKUP(B49,'LISTA USUARIOS'!B18:D494,2,0))</f>
        <v>Wendel Ferreira de Carvalho</v>
      </c>
      <c r="D49" s="7">
        <f>IF(B49="","",VLOOKUP(B49,'LISTA USUARIOS'!B18:D494,3,0))</f>
        <v>6378</v>
      </c>
      <c r="E49" s="10" t="s">
        <v>358</v>
      </c>
      <c r="F49" s="10"/>
      <c r="G49" s="10" t="s">
        <v>358</v>
      </c>
      <c r="H49" s="10"/>
      <c r="I49" s="10"/>
      <c r="J49" s="10"/>
      <c r="K49" s="10" t="s">
        <v>358</v>
      </c>
      <c r="L49" s="10"/>
      <c r="M49" s="10" t="s">
        <v>358</v>
      </c>
      <c r="N49" s="10"/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7230</v>
      </c>
      <c r="C50" s="7" t="str">
        <f>IF(B50="","",VLOOKUP(B50,'LISTA USUARIOS'!B11:D481,2,0))</f>
        <v>WESLEY ALVES DE SOUZA</v>
      </c>
      <c r="D50" s="7">
        <f>IF(B50="","",VLOOKUP(B50,'LISTA USUARIOS'!B11:D481,3,0))</f>
        <v>7230</v>
      </c>
      <c r="E50" s="10" t="s">
        <v>358</v>
      </c>
      <c r="F50" s="10"/>
      <c r="G50" s="10" t="s">
        <v>358</v>
      </c>
      <c r="H50" s="10"/>
      <c r="I50" s="10" t="s">
        <v>358</v>
      </c>
      <c r="J50" s="10"/>
      <c r="K50" s="10" t="s">
        <v>358</v>
      </c>
      <c r="L50" s="10"/>
      <c r="M50" s="10" t="s">
        <v>358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/>
      <c r="C51" s="7" t="str">
        <f>IF(B51="","",VLOOKUP(B51,'LISTA USUARIOS'!B3:D456,2,0))</f>
        <v/>
      </c>
      <c r="D51" s="7" t="str">
        <f>IF(B51="","",VLOOKUP(B51,'LISTA USUARIOS'!B3:D456,3,0))</f>
        <v/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/>
      <c r="C52" s="7" t="str">
        <f>IF(B52="","",VLOOKUP(B52,'LISTA USUARIOS'!B24:D503,2,0))</f>
        <v/>
      </c>
      <c r="D52" s="7" t="str">
        <f>IF(B52="","",VLOOKUP(B52,'LISTA USUARIOS'!B24:D503,3,0))</f>
        <v/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</sheetData>
  <sortState ref="B5:D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showGridLines="0" workbookViewId="0">
      <pane xSplit="20" ySplit="4" topLeftCell="U49" activePane="bottomRight" state="frozen"/>
      <selection activeCell="F13" sqref="F13"/>
      <selection pane="topRight" activeCell="F13" sqref="F13"/>
      <selection pane="bottomLeft" activeCell="F13" sqref="F13"/>
      <selection pane="bottomRight" activeCell="E14" sqref="E14:N64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43600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7225</v>
      </c>
      <c r="C5" s="7" t="str">
        <f>IF(B5="","",VLOOKUP(B5,'LISTA USUARIOS'!B6:D473,2,0))</f>
        <v>ABRAÃO EDVANDER DA SILVA</v>
      </c>
      <c r="D5" s="7">
        <f>IF(B5="","",VLOOKUP(B5,'LISTA USUARIOS'!B6:D473,3,0))</f>
        <v>7225</v>
      </c>
      <c r="E5" s="10"/>
      <c r="F5" s="10" t="s">
        <v>358</v>
      </c>
      <c r="G5" s="10"/>
      <c r="H5" s="10" t="s">
        <v>358</v>
      </c>
      <c r="I5" s="10"/>
      <c r="J5" s="10" t="s">
        <v>358</v>
      </c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7004</v>
      </c>
      <c r="C6" s="7" t="str">
        <f>IF(B6="","",VLOOKUP(B6,'LISTA USUARIOS'!B35:D507,2,0))</f>
        <v>ADENILSON DE JESUS CALDEIRA</v>
      </c>
      <c r="D6" s="7">
        <f>IF(B6="","",VLOOKUP(B6,'LISTA USUARIOS'!B35:D507,3,0))</f>
        <v>7004</v>
      </c>
      <c r="E6" s="10" t="s">
        <v>358</v>
      </c>
      <c r="F6" s="10"/>
      <c r="G6" s="10" t="s">
        <v>358</v>
      </c>
      <c r="H6" s="10"/>
      <c r="I6" s="10" t="s">
        <v>358</v>
      </c>
      <c r="J6" s="10"/>
      <c r="K6" s="10"/>
      <c r="L6" s="10"/>
      <c r="M6" s="10" t="s">
        <v>358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7224</v>
      </c>
      <c r="C7" s="7" t="str">
        <f>IF(B7="","",VLOOKUP(B7,'LISTA USUARIOS'!B38:D512,2,0))</f>
        <v>ADRIANA MARIA GUALTER BARBOSA</v>
      </c>
      <c r="D7" s="7">
        <f>IF(B7="","",VLOOKUP(B7,'LISTA USUARIOS'!B38:D512,3,0))</f>
        <v>7224</v>
      </c>
      <c r="E7" s="10" t="s">
        <v>358</v>
      </c>
      <c r="F7" s="10" t="s">
        <v>358</v>
      </c>
      <c r="G7" s="10" t="s">
        <v>358</v>
      </c>
      <c r="H7" s="10" t="s">
        <v>358</v>
      </c>
      <c r="I7" s="10" t="s">
        <v>358</v>
      </c>
      <c r="J7" s="10"/>
      <c r="K7" s="10"/>
      <c r="L7" s="10"/>
      <c r="M7" s="10" t="s">
        <v>358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6632</v>
      </c>
      <c r="C8" s="7" t="str">
        <f>IF(B8="","",VLOOKUP(B8,'LISTA USUARIOS'!B15:D487,2,0))</f>
        <v>AGNALDO VIANA SANTOS</v>
      </c>
      <c r="D8" s="7">
        <f>IF(B8="","",VLOOKUP(B8,'LISTA USUARIOS'!B15:D487,3,0))</f>
        <v>6632</v>
      </c>
      <c r="E8" s="10" t="s">
        <v>358</v>
      </c>
      <c r="F8" s="10" t="s">
        <v>358</v>
      </c>
      <c r="G8" s="10" t="s">
        <v>358</v>
      </c>
      <c r="H8" s="10" t="s">
        <v>358</v>
      </c>
      <c r="I8" s="10"/>
      <c r="J8" s="10" t="s">
        <v>358</v>
      </c>
      <c r="K8" s="10"/>
      <c r="L8" s="10"/>
      <c r="M8" s="10"/>
      <c r="N8" s="10" t="s">
        <v>358</v>
      </c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9831</v>
      </c>
      <c r="C9" s="7" t="str">
        <f>IF(B9="","",VLOOKUP(B9,'LISTA USUARIOS'!B36:D508,2,0))</f>
        <v>Ailson Rodrigues dos Santos</v>
      </c>
      <c r="D9" s="7">
        <f>IF(B9="","",VLOOKUP(B9,'LISTA USUARIOS'!B36:D508,3,0))</f>
        <v>6182</v>
      </c>
      <c r="E9" s="10" t="s">
        <v>358</v>
      </c>
      <c r="F9" s="10" t="s">
        <v>358</v>
      </c>
      <c r="G9" s="10"/>
      <c r="H9" s="10" t="s">
        <v>358</v>
      </c>
      <c r="I9" s="10"/>
      <c r="J9" s="10" t="s">
        <v>358</v>
      </c>
      <c r="K9" s="10"/>
      <c r="L9" s="10"/>
      <c r="M9" s="10"/>
      <c r="N9" s="10" t="s">
        <v>358</v>
      </c>
      <c r="O9" s="10"/>
      <c r="P9" s="10"/>
      <c r="Q9" s="10"/>
      <c r="R9" s="10"/>
      <c r="S9" s="10"/>
      <c r="T9" s="10"/>
    </row>
    <row r="10" spans="1:20" ht="14.45" x14ac:dyDescent="0.3">
      <c r="A10" s="30">
        <v>6</v>
      </c>
      <c r="B10" s="8">
        <v>7223</v>
      </c>
      <c r="C10" s="7" t="str">
        <f>IF(B10="","",VLOOKUP(B10,'LISTA USUARIOS'!B42:D520,2,0))</f>
        <v>ALAN DE BARROS</v>
      </c>
      <c r="D10" s="7">
        <f>IF(B10="","",VLOOKUP(B10,'LISTA USUARIOS'!B42:D520,3,0))</f>
        <v>7223</v>
      </c>
      <c r="E10" s="10" t="s">
        <v>358</v>
      </c>
      <c r="F10" s="10"/>
      <c r="G10" s="10" t="s">
        <v>358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30">
        <v>7</v>
      </c>
      <c r="B11" s="8">
        <v>7038</v>
      </c>
      <c r="C11" s="7" t="str">
        <f>IF(B11="","",VLOOKUP(B11,'LISTA USUARIOS'!B34:D505,2,0))</f>
        <v>ALEXANDER CESAR DA SILVA</v>
      </c>
      <c r="D11" s="7">
        <f>IF(B11="","",VLOOKUP(B11,'LISTA USUARIOS'!B34:D505,3,0))</f>
        <v>7038</v>
      </c>
      <c r="E11" s="10"/>
      <c r="F11" s="10" t="s">
        <v>358</v>
      </c>
      <c r="G11" s="10"/>
      <c r="H11" s="10" t="s">
        <v>358</v>
      </c>
      <c r="I11" s="10"/>
      <c r="J11" s="10" t="s">
        <v>358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30">
        <v>8</v>
      </c>
      <c r="B12" s="8">
        <v>6594</v>
      </c>
      <c r="C12" s="7" t="str">
        <f>IF(B12="","",VLOOKUP(B12,'LISTA USUARIOS'!B14:D486,2,0))</f>
        <v>ANA CAROLINA BELO DA SILVA MARCELINO</v>
      </c>
      <c r="D12" s="7">
        <f>IF(B12="","",VLOOKUP(B12,'LISTA USUARIOS'!B14:D486,3,0))</f>
        <v>6594</v>
      </c>
      <c r="E12" s="10" t="s">
        <v>358</v>
      </c>
      <c r="F12" s="10"/>
      <c r="G12" s="10" t="s">
        <v>358</v>
      </c>
      <c r="H12" s="10"/>
      <c r="I12" s="10" t="s">
        <v>358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30">
        <v>9</v>
      </c>
      <c r="B13" s="8">
        <v>6985</v>
      </c>
      <c r="C13" s="7" t="str">
        <f>IF(B13="","",VLOOKUP(B13,'LISTA USUARIOS'!B3:D465,2,0))</f>
        <v>ANA ROSA DA CRUZ DE OLIVEIRA</v>
      </c>
      <c r="D13" s="7">
        <f>IF(B13="","",VLOOKUP(B13,'LISTA USUARIOS'!B3:D465,3,0))</f>
        <v>6985</v>
      </c>
      <c r="E13" s="10" t="s">
        <v>358</v>
      </c>
      <c r="F13" s="10"/>
      <c r="G13" s="10" t="s">
        <v>358</v>
      </c>
      <c r="H13" s="10"/>
      <c r="I13" s="10" t="s">
        <v>358</v>
      </c>
      <c r="J13" s="10"/>
      <c r="K13" s="10"/>
      <c r="L13" s="10"/>
      <c r="M13" s="10" t="s">
        <v>358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30">
        <v>10</v>
      </c>
      <c r="B14" s="8">
        <v>7014</v>
      </c>
      <c r="C14" s="7" t="str">
        <f>IF(B14="","",VLOOKUP(B14,'LISTA USUARIOS'!B23:D502,2,0))</f>
        <v>ANDERSON AUGUSTO SANTOS DAS GRAÇAS</v>
      </c>
      <c r="D14" s="7">
        <f>IF(B14="","",VLOOKUP(B14,'LISTA USUARIOS'!B23:D502,3,0))</f>
        <v>7014</v>
      </c>
      <c r="E14" s="10" t="s">
        <v>358</v>
      </c>
      <c r="F14" s="10"/>
      <c r="G14" s="10" t="s">
        <v>358</v>
      </c>
      <c r="H14" s="10"/>
      <c r="I14" s="10"/>
      <c r="J14" s="10" t="s">
        <v>358</v>
      </c>
      <c r="K14" s="10"/>
      <c r="L14" s="10"/>
      <c r="M14" s="10" t="s">
        <v>358</v>
      </c>
      <c r="N14" s="10"/>
      <c r="O14" s="10"/>
      <c r="P14" s="10"/>
      <c r="Q14" s="10"/>
      <c r="R14" s="10"/>
      <c r="S14" s="10"/>
      <c r="T14" s="10"/>
    </row>
    <row r="15" spans="1:20" ht="14.45" x14ac:dyDescent="0.3">
      <c r="A15" s="30">
        <v>11</v>
      </c>
      <c r="B15" s="8">
        <v>6720</v>
      </c>
      <c r="C15" s="7" t="str">
        <f>IF(B15="","",VLOOKUP(B15,'LISTA USUARIOS'!B22:D501,2,0))</f>
        <v>ANDERSON FERREIRA DOS SANTOS</v>
      </c>
      <c r="D15" s="7">
        <f>IF(B15="","",VLOOKUP(B15,'LISTA USUARIOS'!B22:D501,3,0))</f>
        <v>6720</v>
      </c>
      <c r="E15" s="10" t="s">
        <v>358</v>
      </c>
      <c r="F15" s="10"/>
      <c r="G15" s="10" t="s">
        <v>358</v>
      </c>
      <c r="H15" s="10"/>
      <c r="I15" s="10" t="s">
        <v>358</v>
      </c>
      <c r="J15" s="10"/>
      <c r="K15" s="10"/>
      <c r="L15" s="10"/>
      <c r="M15" s="10" t="s">
        <v>358</v>
      </c>
      <c r="N15" s="10"/>
      <c r="O15" s="10"/>
      <c r="P15" s="10"/>
      <c r="Q15" s="10"/>
      <c r="R15" s="10"/>
      <c r="S15" s="10"/>
      <c r="T15" s="10"/>
    </row>
    <row r="16" spans="1:20" ht="14.45" x14ac:dyDescent="0.3">
      <c r="A16" s="30">
        <v>12</v>
      </c>
      <c r="B16" s="8">
        <v>9346</v>
      </c>
      <c r="C16" s="7" t="str">
        <f>IF(B16="","",VLOOKUP(B16,'LISTA USUARIOS'!B3:D456,2,0))</f>
        <v>Antonio Carlos da Cunha</v>
      </c>
      <c r="D16" s="7">
        <f>IF(B16="","",VLOOKUP(B16,'LISTA USUARIOS'!B3:D456,3,0))</f>
        <v>6443</v>
      </c>
      <c r="E16" s="10"/>
      <c r="F16" s="10" t="s">
        <v>358</v>
      </c>
      <c r="G16" s="10"/>
      <c r="H16" s="10" t="s">
        <v>358</v>
      </c>
      <c r="I16" s="10"/>
      <c r="J16" s="10" t="s">
        <v>358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30">
        <v>13</v>
      </c>
      <c r="B17" s="8">
        <v>9676</v>
      </c>
      <c r="C17" s="7" t="str">
        <f>IF(B17="","",VLOOKUP(B17,'LISTA USUARIOS'!B3:D460,2,0))</f>
        <v>Carla Aparecida da Silva Rodrigues</v>
      </c>
      <c r="D17" s="7">
        <f>IF(B17="","",VLOOKUP(B17,'LISTA USUARIOS'!B3:D460,3,0))</f>
        <v>6198</v>
      </c>
      <c r="E17" s="10"/>
      <c r="F17" s="10" t="s">
        <v>358</v>
      </c>
      <c r="G17" s="10"/>
      <c r="H17" s="10" t="s">
        <v>358</v>
      </c>
      <c r="I17" s="10"/>
      <c r="J17" s="10" t="s">
        <v>358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30">
        <v>14</v>
      </c>
      <c r="B18" s="8">
        <v>6727</v>
      </c>
      <c r="C18" s="7" t="str">
        <f>IF(B18="","",VLOOKUP(B18,'LISTA USUARIOS'!B11:D481,2,0))</f>
        <v>CARLOS SANDRO ALVES DIAS</v>
      </c>
      <c r="D18" s="7">
        <f>IF(B18="","",VLOOKUP(B18,'LISTA USUARIOS'!B11:D481,3,0))</f>
        <v>6727</v>
      </c>
      <c r="E18" s="10" t="s">
        <v>358</v>
      </c>
      <c r="F18" s="10" t="s">
        <v>358</v>
      </c>
      <c r="G18" s="10" t="s">
        <v>358</v>
      </c>
      <c r="H18" s="10"/>
      <c r="I18" s="10"/>
      <c r="J18" s="10" t="s">
        <v>358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30">
        <v>15</v>
      </c>
      <c r="B19" s="8">
        <v>12184</v>
      </c>
      <c r="C19" s="7" t="str">
        <f>IF(B19="","",VLOOKUP(B19,'LISTA USUARIOS'!B5:D471,2,0))</f>
        <v>Celso Marcos Barbosa</v>
      </c>
      <c r="D19" s="7">
        <f>IF(B19="","",VLOOKUP(B19,'LISTA USUARIOS'!B5:D471,3,0))</f>
        <v>6398</v>
      </c>
      <c r="E19" s="10" t="s">
        <v>358</v>
      </c>
      <c r="F19" s="10" t="s">
        <v>358</v>
      </c>
      <c r="G19" s="10"/>
      <c r="H19" s="10"/>
      <c r="I19" s="10" t="s">
        <v>358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30">
        <v>16</v>
      </c>
      <c r="B20" s="8">
        <v>11790</v>
      </c>
      <c r="C20" s="7" t="str">
        <f>IF(B20="","",VLOOKUP(B20,'LISTA USUARIOS'!B40:D517,2,0))</f>
        <v>David de Oliveira Silva</v>
      </c>
      <c r="D20" s="7">
        <f>IF(B20="","",VLOOKUP(B20,'LISTA USUARIOS'!B40:D517,3,0))</f>
        <v>6537</v>
      </c>
      <c r="E20" s="10" t="s">
        <v>358</v>
      </c>
      <c r="F20" s="10" t="s">
        <v>358</v>
      </c>
      <c r="G20" s="10"/>
      <c r="H20" s="10"/>
      <c r="I20" s="10"/>
      <c r="J20" s="10" t="s">
        <v>358</v>
      </c>
      <c r="K20" s="10"/>
      <c r="L20" s="10"/>
      <c r="M20" s="10"/>
      <c r="N20" s="10" t="s">
        <v>358</v>
      </c>
      <c r="O20" s="10"/>
      <c r="P20" s="10"/>
      <c r="Q20" s="10"/>
      <c r="R20" s="10"/>
      <c r="S20" s="10"/>
      <c r="T20" s="10"/>
    </row>
    <row r="21" spans="1:20" ht="14.45" x14ac:dyDescent="0.3">
      <c r="A21" s="30">
        <v>17</v>
      </c>
      <c r="B21" s="8">
        <v>6855</v>
      </c>
      <c r="C21" s="7" t="str">
        <f>IF(B21="","",VLOOKUP(B21,'LISTA USUARIOS'!B41:D518,2,0))</f>
        <v>DENIS CARDOSO COSTA</v>
      </c>
      <c r="D21" s="7">
        <f>IF(B21="","",VLOOKUP(B21,'LISTA USUARIOS'!B41:D518,3,0))</f>
        <v>6855</v>
      </c>
      <c r="E21" s="10" t="s">
        <v>358</v>
      </c>
      <c r="F21" s="10" t="s">
        <v>358</v>
      </c>
      <c r="G21" s="10" t="s">
        <v>358</v>
      </c>
      <c r="H21" s="10" t="s">
        <v>358</v>
      </c>
      <c r="I21" s="10"/>
      <c r="J21" s="10"/>
      <c r="K21" s="10"/>
      <c r="L21" s="10"/>
      <c r="M21" s="10"/>
      <c r="N21" s="10" t="s">
        <v>358</v>
      </c>
      <c r="O21" s="10"/>
      <c r="P21" s="10"/>
      <c r="Q21" s="10"/>
      <c r="R21" s="10"/>
      <c r="S21" s="10"/>
      <c r="T21" s="10"/>
    </row>
    <row r="22" spans="1:20" ht="14.45" x14ac:dyDescent="0.3">
      <c r="A22" s="30">
        <v>18</v>
      </c>
      <c r="B22" s="8">
        <v>7086</v>
      </c>
      <c r="C22" s="7" t="str">
        <f>IF(B22="","",VLOOKUP(B22,'LISTA USUARIOS'!B41:D519,2,0))</f>
        <v>DOUGLAS DAVID DA SILVA</v>
      </c>
      <c r="D22" s="7">
        <f>IF(B22="","",VLOOKUP(B22,'LISTA USUARIOS'!B41:D519,3,0))</f>
        <v>7086</v>
      </c>
      <c r="E22" s="10" t="s">
        <v>358</v>
      </c>
      <c r="F22" s="10" t="s">
        <v>358</v>
      </c>
      <c r="G22" s="10" t="s">
        <v>358</v>
      </c>
      <c r="H22" s="10" t="s">
        <v>358</v>
      </c>
      <c r="I22" s="10" t="s">
        <v>358</v>
      </c>
      <c r="J22" s="10"/>
      <c r="K22" s="10" t="s">
        <v>358</v>
      </c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30">
        <v>19</v>
      </c>
      <c r="B23" s="8">
        <v>6744</v>
      </c>
      <c r="C23" s="7" t="str">
        <f>IF(B23="","",VLOOKUP(B23,'LISTA USUARIOS'!B19:D495,2,0))</f>
        <v>EDDGAR VERTELO FORTUNATO</v>
      </c>
      <c r="D23" s="7">
        <f>IF(B23="","",VLOOKUP(B23,'LISTA USUARIOS'!B19:D495,3,0))</f>
        <v>6744</v>
      </c>
      <c r="E23" s="10" t="s">
        <v>358</v>
      </c>
      <c r="F23" s="10"/>
      <c r="G23" s="10" t="s">
        <v>358</v>
      </c>
      <c r="H23" s="10"/>
      <c r="I23" s="10" t="s">
        <v>358</v>
      </c>
      <c r="J23" s="10"/>
      <c r="K23" s="10" t="s">
        <v>358</v>
      </c>
      <c r="L23" s="10"/>
      <c r="M23" s="10" t="s">
        <v>358</v>
      </c>
      <c r="N23" s="10"/>
      <c r="O23" s="10"/>
      <c r="P23" s="10"/>
      <c r="Q23" s="10"/>
      <c r="R23" s="10"/>
      <c r="S23" s="10"/>
      <c r="T23" s="10"/>
    </row>
    <row r="24" spans="1:20" ht="14.45" x14ac:dyDescent="0.3">
      <c r="A24" s="30">
        <v>20</v>
      </c>
      <c r="B24" s="8">
        <v>11088</v>
      </c>
      <c r="C24" s="7" t="str">
        <f>IF(B24="","",VLOOKUP(B24,'LISTA USUARIOS'!B3:D457,2,0))</f>
        <v>Edmeia Maria Rodrigues</v>
      </c>
      <c r="D24" s="7">
        <f>IF(B24="","",VLOOKUP(B24,'LISTA USUARIOS'!B3:D457,3,0))</f>
        <v>6530</v>
      </c>
      <c r="E24" s="10" t="s">
        <v>358</v>
      </c>
      <c r="F24" s="10"/>
      <c r="G24" s="10" t="s">
        <v>358</v>
      </c>
      <c r="H24" s="10"/>
      <c r="I24" s="10" t="s">
        <v>358</v>
      </c>
      <c r="J24" s="10"/>
      <c r="K24" s="10"/>
      <c r="L24" s="10"/>
      <c r="M24" s="10" t="s">
        <v>358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30">
        <v>21</v>
      </c>
      <c r="B25" s="8">
        <v>7218</v>
      </c>
      <c r="C25" s="7" t="str">
        <f>IF(B25="","",VLOOKUP(B25,'LISTA USUARIOS'!B12:D482,2,0))</f>
        <v>EDUARDO BARBOSA MENDES DA SILVA</v>
      </c>
      <c r="D25" s="7">
        <f>IF(B25="","",VLOOKUP(B25,'LISTA USUARIOS'!B12:D482,3,0))</f>
        <v>7218</v>
      </c>
      <c r="E25" s="10" t="s">
        <v>358</v>
      </c>
      <c r="F25" s="10" t="s">
        <v>358</v>
      </c>
      <c r="G25" s="10"/>
      <c r="H25" s="10" t="s">
        <v>358</v>
      </c>
      <c r="I25" s="10"/>
      <c r="J25" s="10" t="s">
        <v>358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0">
        <v>22</v>
      </c>
      <c r="B26" s="8">
        <v>7017</v>
      </c>
      <c r="C26" s="7" t="str">
        <f>IF(B26="","",VLOOKUP(B26,'LISTA USUARIOS'!B35:D506,2,0))</f>
        <v>ELIEANE ALVES LOPES</v>
      </c>
      <c r="D26" s="7">
        <f>IF(B26="","",VLOOKUP(B26,'LISTA USUARIOS'!B35:D506,3,0))</f>
        <v>7017</v>
      </c>
      <c r="E26" s="10" t="s">
        <v>358</v>
      </c>
      <c r="F26" s="10" t="s">
        <v>358</v>
      </c>
      <c r="G26" s="10" t="s">
        <v>358</v>
      </c>
      <c r="H26" s="10"/>
      <c r="I26" s="10" t="s">
        <v>358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30">
        <v>23</v>
      </c>
      <c r="B27" s="8">
        <v>7241</v>
      </c>
      <c r="C27" s="7" t="str">
        <f>IF(B27="","",VLOOKUP(B27,'LISTA USUARIOS'!B13:D484,2,0))</f>
        <v>FELIPE GUILHERME DO PRADO</v>
      </c>
      <c r="D27" s="7">
        <f>IF(B27="","",VLOOKUP(B27,'LISTA USUARIOS'!B13:D484,3,0))</f>
        <v>7241</v>
      </c>
      <c r="E27" s="10" t="s">
        <v>358</v>
      </c>
      <c r="F27" s="10" t="s">
        <v>358</v>
      </c>
      <c r="G27" s="10"/>
      <c r="H27" s="10" t="s">
        <v>358</v>
      </c>
      <c r="I27" s="10"/>
      <c r="J27" s="10" t="s">
        <v>358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0">
        <v>24</v>
      </c>
      <c r="B28" s="8">
        <v>7135</v>
      </c>
      <c r="C28" s="7" t="str">
        <f>IF(B28="","",VLOOKUP(B28,'LISTA USUARIOS'!B3:D461,2,0))</f>
        <v>FERNANDA CRISTINA DOS SANTOS</v>
      </c>
      <c r="D28" s="7">
        <f>IF(B28="","",VLOOKUP(B28,'LISTA USUARIOS'!B3:D461,3,0))</f>
        <v>7135</v>
      </c>
      <c r="E28" s="10" t="s">
        <v>358</v>
      </c>
      <c r="F28" s="10" t="s">
        <v>358</v>
      </c>
      <c r="G28" s="10" t="s">
        <v>358</v>
      </c>
      <c r="H28" s="10"/>
      <c r="I28" s="10" t="s">
        <v>358</v>
      </c>
      <c r="J28" s="10"/>
      <c r="K28" s="10"/>
      <c r="L28" s="10"/>
      <c r="M28" s="10" t="s">
        <v>358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30">
        <v>25</v>
      </c>
      <c r="B29" s="8">
        <v>6754</v>
      </c>
      <c r="C29" s="7" t="str">
        <f>IF(B29="","",VLOOKUP(B29,'LISTA USUARIOS'!B7:D474,2,0))</f>
        <v>FLAVIO ALVES DA SILVA</v>
      </c>
      <c r="D29" s="7">
        <f>IF(B29="","",VLOOKUP(B29,'LISTA USUARIOS'!B7:D474,3,0))</f>
        <v>6754</v>
      </c>
      <c r="E29" s="10"/>
      <c r="F29" s="10" t="s">
        <v>358</v>
      </c>
      <c r="G29" s="10"/>
      <c r="H29" s="10"/>
      <c r="I29" s="10"/>
      <c r="J29" s="10" t="s">
        <v>358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0">
        <v>26</v>
      </c>
      <c r="B30" s="8">
        <v>7021</v>
      </c>
      <c r="C30" s="7" t="str">
        <f>IF(B30="","",VLOOKUP(B30,'LISTA USUARIOS'!B14:D485,2,0))</f>
        <v>FRANK BATISTA DA SILVA</v>
      </c>
      <c r="D30" s="7">
        <f>IF(B30="","",VLOOKUP(B30,'LISTA USUARIOS'!B14:D485,3,0))</f>
        <v>7021</v>
      </c>
      <c r="E30" s="10" t="s">
        <v>358</v>
      </c>
      <c r="F30" s="10" t="s">
        <v>358</v>
      </c>
      <c r="G30" s="10" t="s">
        <v>358</v>
      </c>
      <c r="H30" s="10"/>
      <c r="I30" s="10" t="s">
        <v>358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0">
        <v>27</v>
      </c>
      <c r="B31" s="8">
        <v>6776</v>
      </c>
      <c r="C31" s="7" t="str">
        <f>IF(B31="","",VLOOKUP(B31,'LISTA USUARIOS'!B9:D477,2,0))</f>
        <v>GILBERTO JULIO DA SILVA</v>
      </c>
      <c r="D31" s="7">
        <f>IF(B31="","",VLOOKUP(B31,'LISTA USUARIOS'!B9:D477,3,0))</f>
        <v>6776</v>
      </c>
      <c r="E31" s="10" t="s">
        <v>358</v>
      </c>
      <c r="F31" s="10"/>
      <c r="G31" s="10" t="s">
        <v>358</v>
      </c>
      <c r="H31" s="10"/>
      <c r="I31" s="10" t="s">
        <v>358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30">
        <v>28</v>
      </c>
      <c r="B32" s="8">
        <v>7234</v>
      </c>
      <c r="C32" s="7" t="str">
        <f>IF(B32="","",VLOOKUP(B32,'LISTA USUARIOS'!B43:D522,2,0))</f>
        <v>GLAUBER EVANGELISTA</v>
      </c>
      <c r="D32" s="7">
        <f>IF(B32="","",VLOOKUP(B32,'LISTA USUARIOS'!B43:D522,3,0))</f>
        <v>7234</v>
      </c>
      <c r="E32" s="10" t="s">
        <v>358</v>
      </c>
      <c r="F32" s="10"/>
      <c r="G32" s="10" t="s">
        <v>358</v>
      </c>
      <c r="H32" s="10"/>
      <c r="I32" s="10" t="s">
        <v>358</v>
      </c>
      <c r="J32" s="10"/>
      <c r="K32" s="10" t="s">
        <v>358</v>
      </c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0">
        <v>29</v>
      </c>
      <c r="B33" s="8">
        <v>7141</v>
      </c>
      <c r="C33" s="7" t="str">
        <f>IF(B33="","",VLOOKUP(B33,'LISTA USUARIOS'!B17:D492,2,0))</f>
        <v>GUILHERME DA CRUZ FERREIRA</v>
      </c>
      <c r="D33" s="7">
        <f>IF(B33="","",VLOOKUP(B33,'LISTA USUARIOS'!B17:D492,3,0))</f>
        <v>7141</v>
      </c>
      <c r="E33" s="10" t="s">
        <v>358</v>
      </c>
      <c r="F33" s="10"/>
      <c r="G33" s="10" t="s">
        <v>358</v>
      </c>
      <c r="H33" s="10"/>
      <c r="I33" s="10" t="s">
        <v>358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7020</v>
      </c>
      <c r="C34" s="7" t="str">
        <f>IF(B34="","",VLOOKUP(B34,'LISTA USUARIOS'!B38:D513,2,0))</f>
        <v>GUSTAVO ANTONIO MEDINA</v>
      </c>
      <c r="D34" s="7">
        <f>IF(B34="","",VLOOKUP(B34,'LISTA USUARIOS'!B38:D513,3,0))</f>
        <v>7020</v>
      </c>
      <c r="E34" s="10" t="s">
        <v>358</v>
      </c>
      <c r="F34" s="10" t="s">
        <v>358</v>
      </c>
      <c r="G34" s="10" t="s">
        <v>358</v>
      </c>
      <c r="H34" s="10" t="s">
        <v>358</v>
      </c>
      <c r="I34" s="10"/>
      <c r="J34" s="10" t="s">
        <v>358</v>
      </c>
      <c r="K34" s="10"/>
      <c r="L34" s="10" t="s">
        <v>358</v>
      </c>
      <c r="M34" s="10"/>
      <c r="N34" s="10" t="s">
        <v>358</v>
      </c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6686</v>
      </c>
      <c r="C35" s="7" t="str">
        <f>IF(B35="","",VLOOKUP(B35,'LISTA USUARIOS'!B4:D468,2,0))</f>
        <v xml:space="preserve">HENRIQUE FERREIRA </v>
      </c>
      <c r="D35" s="7">
        <f>IF(B35="","",VLOOKUP(B35,'LISTA USUARIOS'!B4:D468,3,0))</f>
        <v>6686</v>
      </c>
      <c r="E35" s="10" t="s">
        <v>358</v>
      </c>
      <c r="F35" s="10" t="s">
        <v>358</v>
      </c>
      <c r="G35" s="10" t="s">
        <v>358</v>
      </c>
      <c r="H35" s="10" t="s">
        <v>358</v>
      </c>
      <c r="I35" s="10"/>
      <c r="J35" s="10" t="s">
        <v>358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6689</v>
      </c>
      <c r="C36" s="7" t="str">
        <f>IF(B36="","",VLOOKUP(B36,'LISTA USUARIOS'!B20:D498,2,0))</f>
        <v>JAIR DIAS RODRIGUES</v>
      </c>
      <c r="D36" s="7">
        <f>IF(B36="","",VLOOKUP(B36,'LISTA USUARIOS'!B20:D498,3,0))</f>
        <v>6689</v>
      </c>
      <c r="E36" s="10" t="s">
        <v>358</v>
      </c>
      <c r="F36" s="10" t="s">
        <v>358</v>
      </c>
      <c r="G36" s="10" t="s">
        <v>358</v>
      </c>
      <c r="H36" s="10"/>
      <c r="I36" s="10" t="s">
        <v>358</v>
      </c>
      <c r="J36" s="10"/>
      <c r="K36" s="10"/>
      <c r="L36" s="10"/>
      <c r="M36" s="10" t="s">
        <v>358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6995</v>
      </c>
      <c r="C37" s="7" t="str">
        <f>IF(B37="","",VLOOKUP(B37,'LISTA USUARIOS'!B9:D478,2,0))</f>
        <v>JISLAN LIMA DE JESUS</v>
      </c>
      <c r="D37" s="7">
        <f>IF(B37="","",VLOOKUP(B37,'LISTA USUARIOS'!B9:D478,3,0))</f>
        <v>6995</v>
      </c>
      <c r="E37" s="10" t="s">
        <v>358</v>
      </c>
      <c r="F37" s="10" t="s">
        <v>358</v>
      </c>
      <c r="G37" s="10"/>
      <c r="H37" s="10" t="s">
        <v>358</v>
      </c>
      <c r="I37" s="10" t="s">
        <v>358</v>
      </c>
      <c r="J37" s="10"/>
      <c r="K37" s="10"/>
      <c r="L37" s="10" t="s">
        <v>358</v>
      </c>
      <c r="M37" s="10" t="s">
        <v>358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40788</v>
      </c>
      <c r="C38" s="7" t="str">
        <f>IF(B38="","",VLOOKUP(B38,'LISTA USUARIOS'!B7:D475,2,0))</f>
        <v>Joao Pereira Silva neto</v>
      </c>
      <c r="D38" s="7">
        <f>IF(B38="","",VLOOKUP(B38,'LISTA USUARIOS'!B7:D475,3,0))</f>
        <v>6410</v>
      </c>
      <c r="E38" s="10"/>
      <c r="F38" s="10" t="s">
        <v>358</v>
      </c>
      <c r="G38" s="10"/>
      <c r="H38" s="10" t="s">
        <v>358</v>
      </c>
      <c r="I38" s="10"/>
      <c r="J38" s="10" t="s">
        <v>358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7246</v>
      </c>
      <c r="C39" s="7" t="str">
        <f>IF(B39="","",VLOOKUP(B39,'LISTA USUARIOS'!B6:D472,2,0))</f>
        <v>JOELMA VANESSA SILVINO</v>
      </c>
      <c r="D39" s="7">
        <f>IF(B39="","",VLOOKUP(B39,'LISTA USUARIOS'!B6:D472,3,0))</f>
        <v>7246</v>
      </c>
      <c r="E39" s="10" t="s">
        <v>358</v>
      </c>
      <c r="F39" s="10"/>
      <c r="G39" s="10" t="s">
        <v>358</v>
      </c>
      <c r="H39" s="10"/>
      <c r="I39" s="10" t="s">
        <v>358</v>
      </c>
      <c r="J39" s="10"/>
      <c r="K39" s="10" t="s">
        <v>358</v>
      </c>
      <c r="L39" s="10"/>
      <c r="M39" s="10" t="s">
        <v>358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6766</v>
      </c>
      <c r="C40" s="7" t="str">
        <f>IF(B40="","",VLOOKUP(B40,'LISTA USUARIOS'!B37:D509,2,0))</f>
        <v>JOHNHY DE SOUZA SANTOS</v>
      </c>
      <c r="D40" s="7">
        <f>IF(B40="","",VLOOKUP(B40,'LISTA USUARIOS'!B37:D509,3,0))</f>
        <v>6766</v>
      </c>
      <c r="E40" s="10" t="s">
        <v>358</v>
      </c>
      <c r="F40" s="10" t="s">
        <v>358</v>
      </c>
      <c r="G40" s="10" t="s">
        <v>358</v>
      </c>
      <c r="H40" s="10" t="s">
        <v>358</v>
      </c>
      <c r="I40" s="10" t="s">
        <v>358</v>
      </c>
      <c r="J40" s="10" t="s">
        <v>358</v>
      </c>
      <c r="K40" s="10" t="s">
        <v>358</v>
      </c>
      <c r="L40" s="10"/>
      <c r="M40" s="10" t="s">
        <v>358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11708</v>
      </c>
      <c r="C41" s="7" t="str">
        <f>IF(B41="","",VLOOKUP(B41,'LISTA USUARIOS'!B24:D503,2,0))</f>
        <v>Jose Carlos Ferreira dos Santos</v>
      </c>
      <c r="D41" s="7">
        <f>IF(B41="","",VLOOKUP(B41,'LISTA USUARIOS'!B24:D503,3,0))</f>
        <v>6408</v>
      </c>
      <c r="E41" s="10" t="s">
        <v>358</v>
      </c>
      <c r="F41" s="10"/>
      <c r="G41" s="10"/>
      <c r="H41" s="10"/>
      <c r="I41" s="10" t="s">
        <v>358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6621</v>
      </c>
      <c r="C42" s="7" t="str">
        <f>IF(B42="","",VLOOKUP(B42,'LISTA USUARIOS'!B11:D480,2,0))</f>
        <v>JOSE HENRIQUE BARBOSA</v>
      </c>
      <c r="D42" s="7">
        <f>IF(B42="","",VLOOKUP(B42,'LISTA USUARIOS'!B11:D480,3,0))</f>
        <v>6621</v>
      </c>
      <c r="E42" s="10"/>
      <c r="F42" s="10" t="s">
        <v>358</v>
      </c>
      <c r="G42" s="10"/>
      <c r="H42" s="10" t="s">
        <v>358</v>
      </c>
      <c r="I42" s="10"/>
      <c r="J42" s="10" t="s">
        <v>358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7136</v>
      </c>
      <c r="C43" s="7" t="str">
        <f>IF(B43="","",VLOOKUP(B43,'LISTA USUARIOS'!B42:D521,2,0))</f>
        <v>JOSE MARIA BOTINHA</v>
      </c>
      <c r="D43" s="7">
        <f>IF(B43="","",VLOOKUP(B43,'LISTA USUARIOS'!B42:D521,3,0))</f>
        <v>7136</v>
      </c>
      <c r="E43" s="10" t="s">
        <v>358</v>
      </c>
      <c r="F43" s="10" t="s">
        <v>358</v>
      </c>
      <c r="G43" s="10" t="s">
        <v>358</v>
      </c>
      <c r="H43" s="10" t="s">
        <v>358</v>
      </c>
      <c r="I43" s="10" t="s">
        <v>358</v>
      </c>
      <c r="J43" s="10"/>
      <c r="K43" s="10"/>
      <c r="L43" s="10"/>
      <c r="M43" s="10"/>
      <c r="N43" s="10" t="s">
        <v>358</v>
      </c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9879</v>
      </c>
      <c r="C44" s="7" t="str">
        <f>IF(B44="","",VLOOKUP(B44,'LISTA USUARIOS'!B51:D528,2,0))</f>
        <v>Juliana Lina de Freitas</v>
      </c>
      <c r="D44" s="7">
        <f>IF(B44="","",VLOOKUP(B44,'LISTA USUARIOS'!B51:D528,3,0))</f>
        <v>6199</v>
      </c>
      <c r="E44" s="10" t="s">
        <v>358</v>
      </c>
      <c r="F44" s="10"/>
      <c r="G44" s="10" t="s">
        <v>358</v>
      </c>
      <c r="H44" s="10"/>
      <c r="I44" s="10" t="s">
        <v>358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6777</v>
      </c>
      <c r="C45" s="7" t="str">
        <f>IF(B45="","",VLOOKUP(B45,'LISTA USUARIOS'!B5:D470,2,0))</f>
        <v>LEONARDO GOMES DE MOURA BRAGA</v>
      </c>
      <c r="D45" s="7">
        <f>IF(B45="","",VLOOKUP(B45,'LISTA USUARIOS'!B5:D470,3,0))</f>
        <v>6777</v>
      </c>
      <c r="E45" s="10" t="s">
        <v>358</v>
      </c>
      <c r="F45" s="10" t="s">
        <v>358</v>
      </c>
      <c r="G45" s="10" t="s">
        <v>358</v>
      </c>
      <c r="H45" s="10" t="s">
        <v>358</v>
      </c>
      <c r="I45" s="10" t="s">
        <v>358</v>
      </c>
      <c r="J45" s="10"/>
      <c r="K45" s="10"/>
      <c r="L45" s="10"/>
      <c r="M45" s="10"/>
      <c r="N45" s="10" t="s">
        <v>358</v>
      </c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7149</v>
      </c>
      <c r="C46" s="7" t="str">
        <f>IF(B46="","",VLOOKUP(B46,'LISTA USUARIOS'!B12:D483,2,0))</f>
        <v>LEONARDO JOSE DA SILVA GAMA</v>
      </c>
      <c r="D46" s="7">
        <f>IF(B46="","",VLOOKUP(B46,'LISTA USUARIOS'!B12:D483,3,0))</f>
        <v>7149</v>
      </c>
      <c r="E46" s="10" t="s">
        <v>358</v>
      </c>
      <c r="F46" s="10"/>
      <c r="G46" s="10" t="s">
        <v>358</v>
      </c>
      <c r="H46" s="10"/>
      <c r="I46" s="10" t="s">
        <v>358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6778</v>
      </c>
      <c r="C47" s="7" t="str">
        <f>IF(B47="","",VLOOKUP(B47,'LISTA USUARIOS'!B39:D514,2,0))</f>
        <v>LEONIDAS GONÇALVES PEREIRA</v>
      </c>
      <c r="D47" s="7">
        <f>IF(B47="","",VLOOKUP(B47,'LISTA USUARIOS'!B39:D514,3,0))</f>
        <v>6778</v>
      </c>
      <c r="E47" s="10" t="s">
        <v>358</v>
      </c>
      <c r="F47" s="10"/>
      <c r="G47" s="10" t="s">
        <v>358</v>
      </c>
      <c r="H47" s="10"/>
      <c r="I47" s="10" t="s">
        <v>358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7082</v>
      </c>
      <c r="C48" s="7" t="str">
        <f>IF(B48="","",VLOOKUP(B48,'LISTA USUARIOS'!B16:D489,2,0))</f>
        <v>LUCIANO RAIMUNDO DA SILVA</v>
      </c>
      <c r="D48" s="7">
        <f>IF(B48="","",VLOOKUP(B48,'LISTA USUARIOS'!B16:D489,3,0))</f>
        <v>7082</v>
      </c>
      <c r="E48" s="10"/>
      <c r="F48" s="10" t="s">
        <v>358</v>
      </c>
      <c r="G48" s="10"/>
      <c r="H48" s="10" t="s">
        <v>358</v>
      </c>
      <c r="I48" s="10"/>
      <c r="J48" s="10" t="s">
        <v>358</v>
      </c>
      <c r="K48" s="10"/>
      <c r="L48" s="10"/>
      <c r="M48" s="10"/>
      <c r="N48" s="10" t="s">
        <v>358</v>
      </c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42014</v>
      </c>
      <c r="C49" s="7" t="str">
        <f>IF(B49="","",VLOOKUP(B49,'LISTA USUARIOS'!B37:D511,2,0))</f>
        <v>Luiz Claudio dos Santos</v>
      </c>
      <c r="D49" s="7">
        <f>IF(B49="","",VLOOKUP(B49,'LISTA USUARIOS'!B37:D511,3,0))</f>
        <v>6389</v>
      </c>
      <c r="E49" s="10"/>
      <c r="F49" s="10" t="s">
        <v>358</v>
      </c>
      <c r="G49" s="10"/>
      <c r="H49" s="10" t="s">
        <v>358</v>
      </c>
      <c r="I49" s="10"/>
      <c r="J49" s="10" t="s">
        <v>358</v>
      </c>
      <c r="K49" s="10"/>
      <c r="L49" s="10" t="s">
        <v>358</v>
      </c>
      <c r="M49" s="10"/>
      <c r="N49" s="10" t="s">
        <v>358</v>
      </c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6783</v>
      </c>
      <c r="C50" s="7" t="str">
        <f>IF(B50="","",VLOOKUP(B50,'LISTA USUARIOS'!B10:D479,2,0))</f>
        <v>LUIZ CLAUIDO BERNARDES DE SOUZA</v>
      </c>
      <c r="D50" s="7">
        <f>IF(B50="","",VLOOKUP(B50,'LISTA USUARIOS'!B10:D479,3,0))</f>
        <v>6783</v>
      </c>
      <c r="E50" s="10" t="s">
        <v>358</v>
      </c>
      <c r="F50" s="10" t="s">
        <v>358</v>
      </c>
      <c r="G50" s="10" t="s">
        <v>358</v>
      </c>
      <c r="H50" s="10"/>
      <c r="I50" s="10" t="s">
        <v>358</v>
      </c>
      <c r="J50" s="10"/>
      <c r="K50" s="10"/>
      <c r="L50" s="10"/>
      <c r="M50" s="10" t="s">
        <v>358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>
        <v>7160</v>
      </c>
      <c r="C51" s="7" t="str">
        <f>IF(B51="","",VLOOKUP(B51,'LISTA USUARIOS'!B3:D459,2,0))</f>
        <v>LUIZ FERNANDO DE SOUZA PEREIRA</v>
      </c>
      <c r="D51" s="7">
        <f>IF(B51="","",VLOOKUP(B51,'LISTA USUARIOS'!B3:D459,3,0))</f>
        <v>7160</v>
      </c>
      <c r="E51" s="10" t="s">
        <v>358</v>
      </c>
      <c r="F51" s="10" t="s">
        <v>358</v>
      </c>
      <c r="G51" s="10"/>
      <c r="H51" s="10" t="s">
        <v>358</v>
      </c>
      <c r="I51" s="10" t="s">
        <v>358</v>
      </c>
      <c r="J51" s="10"/>
      <c r="K51" s="10"/>
      <c r="L51" s="10"/>
      <c r="M51" s="10" t="s">
        <v>358</v>
      </c>
      <c r="N51" s="10"/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>
        <v>23991</v>
      </c>
      <c r="C52" s="7" t="str">
        <f>IF(B52="","",VLOOKUP(B52,'LISTA USUARIOS'!B16:D490,2,0))</f>
        <v>Luiz Paulo da Silva Isidorio</v>
      </c>
      <c r="D52" s="7">
        <f>IF(B52="","",VLOOKUP(B52,'LISTA USUARIOS'!B16:D490,3,0))</f>
        <v>6434</v>
      </c>
      <c r="E52" s="10" t="s">
        <v>358</v>
      </c>
      <c r="F52" s="10"/>
      <c r="G52" s="10" t="s">
        <v>358</v>
      </c>
      <c r="H52" s="10"/>
      <c r="I52" s="10" t="s">
        <v>358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0">
        <v>49</v>
      </c>
      <c r="B53" s="8">
        <v>6680</v>
      </c>
      <c r="C53" s="7" t="str">
        <f>IF(B53="","",VLOOKUP(B53,'LISTA USUARIOS'!B19:D496,2,0))</f>
        <v>MARCELO CANDIDO DE JESUS</v>
      </c>
      <c r="D53" s="7">
        <f>IF(B53="","",VLOOKUP(B53,'LISTA USUARIOS'!B19:D496,3,0))</f>
        <v>6680</v>
      </c>
      <c r="E53" s="10" t="s">
        <v>358</v>
      </c>
      <c r="F53" s="10"/>
      <c r="G53" s="10" t="s">
        <v>358</v>
      </c>
      <c r="H53" s="10"/>
      <c r="I53" s="10" t="s">
        <v>358</v>
      </c>
      <c r="J53" s="10"/>
      <c r="K53" s="10" t="s">
        <v>358</v>
      </c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0">
        <v>50</v>
      </c>
      <c r="B54" s="8">
        <v>7232</v>
      </c>
      <c r="C54" s="7" t="str">
        <f>IF(B54="","",VLOOKUP(B54,'LISTA USUARIOS'!B3:D467,2,0))</f>
        <v>MARCIO ALVES DE ALMEIDA</v>
      </c>
      <c r="D54" s="7">
        <f>IF(B54="","",VLOOKUP(B54,'LISTA USUARIOS'!B3:D467,3,0))</f>
        <v>7232</v>
      </c>
      <c r="E54" s="10" t="s">
        <v>358</v>
      </c>
      <c r="F54" s="10" t="s">
        <v>358</v>
      </c>
      <c r="G54" s="10" t="s">
        <v>358</v>
      </c>
      <c r="H54" s="10" t="s">
        <v>358</v>
      </c>
      <c r="I54" s="10"/>
      <c r="J54" s="10" t="s">
        <v>358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30">
        <v>51</v>
      </c>
      <c r="B55" s="8">
        <v>6996</v>
      </c>
      <c r="C55" s="7" t="str">
        <f>IF(B55="","",VLOOKUP(B55,'LISTA USUARIOS'!B3:D463,2,0))</f>
        <v>MARCO ANTONIO PEREIRA DOS SANTOS</v>
      </c>
      <c r="D55" s="7">
        <f>IF(B55="","",VLOOKUP(B55,'LISTA USUARIOS'!B3:D463,3,0))</f>
        <v>6996</v>
      </c>
      <c r="E55" s="10" t="s">
        <v>358</v>
      </c>
      <c r="F55" s="10" t="s">
        <v>358</v>
      </c>
      <c r="G55" s="10" t="s">
        <v>358</v>
      </c>
      <c r="H55" s="10"/>
      <c r="I55" s="10" t="s">
        <v>358</v>
      </c>
      <c r="J55" s="10"/>
      <c r="K55" s="10"/>
      <c r="L55" s="10"/>
      <c r="M55" s="10"/>
      <c r="N55" s="10" t="s">
        <v>358</v>
      </c>
      <c r="O55" s="10"/>
      <c r="P55" s="10"/>
      <c r="Q55" s="10"/>
      <c r="R55" s="10"/>
      <c r="S55" s="10"/>
      <c r="T55" s="10"/>
    </row>
    <row r="56" spans="1:20" x14ac:dyDescent="0.25">
      <c r="A56" s="30">
        <v>52</v>
      </c>
      <c r="B56" s="8">
        <v>6794</v>
      </c>
      <c r="C56" s="7" t="str">
        <f>IF(B56="","",VLOOKUP(B56,'LISTA USUARIOS'!B33:D504,2,0))</f>
        <v>MARCOS VINICIOS SANTOS GOMES</v>
      </c>
      <c r="D56" s="7">
        <f>IF(B56="","",VLOOKUP(B56,'LISTA USUARIOS'!B33:D504,3,0))</f>
        <v>6794</v>
      </c>
      <c r="E56" s="10" t="s">
        <v>358</v>
      </c>
      <c r="F56" s="10"/>
      <c r="G56" s="10" t="s">
        <v>358</v>
      </c>
      <c r="H56" s="10"/>
      <c r="I56" s="10" t="s">
        <v>358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0">
        <v>53</v>
      </c>
      <c r="B57" s="8">
        <v>6802</v>
      </c>
      <c r="C57" s="7" t="str">
        <f>IF(B57="","",VLOOKUP(B57,'LISTA USUARIOS'!B3:D462,2,0))</f>
        <v>MOISES OLIVEIRA LARANJEIRA</v>
      </c>
      <c r="D57" s="7">
        <f>IF(B57="","",VLOOKUP(B57,'LISTA USUARIOS'!B3:D462,3,0))</f>
        <v>6802</v>
      </c>
      <c r="E57" s="10" t="s">
        <v>358</v>
      </c>
      <c r="F57" s="10" t="s">
        <v>358</v>
      </c>
      <c r="G57" s="10"/>
      <c r="H57" s="10" t="s">
        <v>358</v>
      </c>
      <c r="I57" s="10" t="s">
        <v>358</v>
      </c>
      <c r="J57" s="10"/>
      <c r="K57" s="10"/>
      <c r="L57" s="10"/>
      <c r="M57" s="10"/>
      <c r="N57" s="10" t="s">
        <v>358</v>
      </c>
      <c r="O57" s="10"/>
      <c r="P57" s="10"/>
      <c r="Q57" s="10"/>
      <c r="R57" s="10"/>
      <c r="S57" s="10"/>
      <c r="T57" s="10"/>
    </row>
    <row r="58" spans="1:20" x14ac:dyDescent="0.25">
      <c r="A58" s="30">
        <v>54</v>
      </c>
      <c r="B58" s="8">
        <v>6806</v>
      </c>
      <c r="C58" s="7" t="str">
        <f>IF(B58="","",VLOOKUP(B58,'LISTA USUARIOS'!B16:D488,2,0))</f>
        <v>PATRICIA DANIELLE DE FATIMA</v>
      </c>
      <c r="D58" s="7">
        <f>IF(B58="","",VLOOKUP(B58,'LISTA USUARIOS'!B16:D488,3,0))</f>
        <v>6806</v>
      </c>
      <c r="E58" s="10" t="s">
        <v>358</v>
      </c>
      <c r="F58" s="10" t="s">
        <v>358</v>
      </c>
      <c r="G58" s="10" t="s">
        <v>358</v>
      </c>
      <c r="H58" s="10" t="s">
        <v>358</v>
      </c>
      <c r="I58" s="10" t="s">
        <v>358</v>
      </c>
      <c r="J58" s="10"/>
      <c r="K58" s="10"/>
      <c r="L58" s="10"/>
      <c r="M58" s="10"/>
      <c r="N58" s="10" t="s">
        <v>358</v>
      </c>
      <c r="O58" s="10"/>
      <c r="P58" s="10"/>
      <c r="Q58" s="10"/>
      <c r="R58" s="10"/>
      <c r="S58" s="10"/>
      <c r="T58" s="10"/>
    </row>
    <row r="59" spans="1:20" x14ac:dyDescent="0.25">
      <c r="A59" s="30">
        <v>55</v>
      </c>
      <c r="B59" s="8">
        <v>6642</v>
      </c>
      <c r="C59" s="7" t="str">
        <f>IF(B59="","",VLOOKUP(B59,'LISTA USUARIOS'!B17:D491,2,0))</f>
        <v>PLINIO PEREIRA BODERA</v>
      </c>
      <c r="D59" s="7">
        <f>IF(B59="","",VLOOKUP(B59,'LISTA USUARIOS'!B17:D491,3,0))</f>
        <v>6642</v>
      </c>
      <c r="E59" s="10" t="s">
        <v>358</v>
      </c>
      <c r="F59" s="10"/>
      <c r="G59" s="10" t="s">
        <v>358</v>
      </c>
      <c r="H59" s="10"/>
      <c r="I59" s="10" t="s">
        <v>358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30">
        <v>56</v>
      </c>
      <c r="B60" s="8">
        <v>6663</v>
      </c>
      <c r="C60" s="7" t="str">
        <f>IF(B60="","",VLOOKUP(B60,'LISTA USUARIOS'!B21:D500,2,0))</f>
        <v>RAFAEL ELVES PEREIRA DOS SANTOS</v>
      </c>
      <c r="D60" s="7">
        <f>IF(B60="","",VLOOKUP(B60,'LISTA USUARIOS'!B21:D500,3,0))</f>
        <v>6663</v>
      </c>
      <c r="E60" s="10" t="s">
        <v>358</v>
      </c>
      <c r="F60" s="10" t="s">
        <v>358</v>
      </c>
      <c r="G60" s="10" t="s">
        <v>358</v>
      </c>
      <c r="H60" s="10" t="s">
        <v>358</v>
      </c>
      <c r="I60" s="10"/>
      <c r="J60" s="10" t="s">
        <v>358</v>
      </c>
      <c r="K60" s="10"/>
      <c r="L60" s="10"/>
      <c r="M60" s="10"/>
      <c r="N60" s="10" t="s">
        <v>358</v>
      </c>
      <c r="O60" s="10"/>
      <c r="P60" s="10"/>
      <c r="Q60" s="10"/>
      <c r="R60" s="10"/>
      <c r="S60" s="10"/>
      <c r="T60" s="10"/>
    </row>
    <row r="61" spans="1:20" x14ac:dyDescent="0.25">
      <c r="A61" s="30">
        <v>57</v>
      </c>
      <c r="B61" s="8">
        <v>6810</v>
      </c>
      <c r="C61" s="7" t="str">
        <f>IF(B61="","",VLOOKUP(B61,'LISTA USUARIOS'!B3:D458,2,0))</f>
        <v>RICARDO GONÇALVES PEDRO</v>
      </c>
      <c r="D61" s="7">
        <f>IF(B61="","",VLOOKUP(B61,'LISTA USUARIOS'!B3:D458,3,0))</f>
        <v>6810</v>
      </c>
      <c r="E61" s="10" t="s">
        <v>358</v>
      </c>
      <c r="F61" s="10"/>
      <c r="G61" s="10" t="s">
        <v>358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30">
        <v>58</v>
      </c>
      <c r="B62" s="8">
        <v>34673</v>
      </c>
      <c r="C62" s="7" t="str">
        <f>IF(B62="","",VLOOKUP(B62,'LISTA USUARIOS'!B21:D499,2,0))</f>
        <v>Ricardo Pereira de Souza ( CINTHIA)</v>
      </c>
      <c r="D62" s="7">
        <f>IF(B62="","",VLOOKUP(B62,'LISTA USUARIOS'!B21:D499,3,0))</f>
        <v>6191</v>
      </c>
      <c r="E62" s="10" t="s">
        <v>358</v>
      </c>
      <c r="F62" s="10" t="s">
        <v>358</v>
      </c>
      <c r="G62" s="10" t="s">
        <v>358</v>
      </c>
      <c r="H62" s="10" t="s">
        <v>358</v>
      </c>
      <c r="I62" s="10" t="s">
        <v>358</v>
      </c>
      <c r="J62" s="10" t="s">
        <v>358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30">
        <v>59</v>
      </c>
      <c r="B63" s="8">
        <v>6868</v>
      </c>
      <c r="C63" s="7" t="str">
        <f>IF(B63="","",VLOOKUP(B63,'LISTA USUARIOS'!B20:D497,2,0))</f>
        <v>ROBERTO CARLOS DE OLIVEIRA</v>
      </c>
      <c r="D63" s="7">
        <f>IF(B63="","",VLOOKUP(B63,'LISTA USUARIOS'!B20:D497,3,0))</f>
        <v>6868</v>
      </c>
      <c r="E63" s="10" t="s">
        <v>358</v>
      </c>
      <c r="F63" s="10" t="s">
        <v>358</v>
      </c>
      <c r="G63" s="10" t="s">
        <v>358</v>
      </c>
      <c r="H63" s="10"/>
      <c r="I63" s="10" t="s">
        <v>358</v>
      </c>
      <c r="J63" s="10"/>
      <c r="K63" s="10"/>
      <c r="L63" s="10"/>
      <c r="M63" s="10" t="s">
        <v>358</v>
      </c>
      <c r="N63" s="10"/>
      <c r="O63" s="10"/>
      <c r="P63" s="10"/>
      <c r="Q63" s="10"/>
      <c r="R63" s="10"/>
      <c r="S63" s="10"/>
      <c r="T63" s="10"/>
    </row>
    <row r="64" spans="1:20" x14ac:dyDescent="0.25">
      <c r="A64" s="30">
        <v>60</v>
      </c>
      <c r="B64" s="8">
        <v>7228</v>
      </c>
      <c r="C64" s="7" t="str">
        <f>IF(B64="","",VLOOKUP(B64,'LISTA USUARIOS'!B8:D476,2,0))</f>
        <v>RONALDO CESAR FERREIRA PEREIRA</v>
      </c>
      <c r="D64" s="7">
        <f>IF(B64="","",VLOOKUP(B64,'LISTA USUARIOS'!B8:D476,3,0))</f>
        <v>7228</v>
      </c>
      <c r="E64" s="10" t="s">
        <v>358</v>
      </c>
      <c r="F64" s="10" t="s">
        <v>358</v>
      </c>
      <c r="G64" s="10" t="s">
        <v>358</v>
      </c>
      <c r="H64" s="10"/>
      <c r="I64" s="10" t="s">
        <v>358</v>
      </c>
      <c r="J64" s="10"/>
      <c r="K64" s="10"/>
      <c r="L64" s="10"/>
      <c r="M64" s="10" t="s">
        <v>358</v>
      </c>
      <c r="N64" s="10"/>
      <c r="O64" s="10"/>
      <c r="P64" s="10"/>
      <c r="Q64" s="10"/>
      <c r="R64" s="10"/>
      <c r="S64" s="10"/>
      <c r="T64" s="10"/>
    </row>
    <row r="65" spans="1:20" x14ac:dyDescent="0.25">
      <c r="A65" s="30">
        <v>61</v>
      </c>
      <c r="B65" s="8">
        <v>6679</v>
      </c>
      <c r="C65" s="7" t="str">
        <f>IF(B65="","",VLOOKUP(B65,'LISTA USUARIOS'!B37:D510,2,0))</f>
        <v>RONDINELY DOS SANTOS SILVA</v>
      </c>
      <c r="D65" s="7">
        <f>IF(B65="","",VLOOKUP(B65,'LISTA USUARIOS'!B37:D510,3,0))</f>
        <v>6679</v>
      </c>
      <c r="E65" s="10" t="s">
        <v>358</v>
      </c>
      <c r="F65" s="10" t="s">
        <v>358</v>
      </c>
      <c r="G65" s="10" t="s">
        <v>358</v>
      </c>
      <c r="H65" s="10" t="s">
        <v>358</v>
      </c>
      <c r="I65" s="10" t="s">
        <v>358</v>
      </c>
      <c r="J65" s="10"/>
      <c r="K65" s="10"/>
      <c r="L65" s="10"/>
      <c r="M65" s="10" t="s">
        <v>358</v>
      </c>
      <c r="N65" s="10"/>
      <c r="O65" s="10"/>
      <c r="P65" s="10"/>
      <c r="Q65" s="10"/>
      <c r="R65" s="10"/>
      <c r="S65" s="10"/>
      <c r="T65" s="10"/>
    </row>
    <row r="66" spans="1:20" x14ac:dyDescent="0.25">
      <c r="A66" s="30">
        <v>62</v>
      </c>
      <c r="B66" s="8">
        <v>6826</v>
      </c>
      <c r="C66" s="7" t="str">
        <f>IF(B66="","",VLOOKUP(B66,'LISTA USUARIOS'!B50:D526,2,0))</f>
        <v>RUBENS JETHER CARRERA</v>
      </c>
      <c r="D66" s="7">
        <f>IF(B66="","",VLOOKUP(B66,'LISTA USUARIOS'!B50:D526,3,0))</f>
        <v>6826</v>
      </c>
      <c r="E66" s="10" t="s">
        <v>358</v>
      </c>
      <c r="F66" s="10"/>
      <c r="G66" s="10" t="s">
        <v>358</v>
      </c>
      <c r="H66" s="10"/>
      <c r="I66" s="10" t="s">
        <v>358</v>
      </c>
      <c r="J66" s="10"/>
      <c r="K66" s="10"/>
      <c r="L66" s="10"/>
      <c r="M66" s="10" t="s">
        <v>358</v>
      </c>
      <c r="N66" s="10"/>
      <c r="O66" s="10"/>
      <c r="P66" s="10"/>
      <c r="Q66" s="10"/>
      <c r="R66" s="10"/>
      <c r="S66" s="10"/>
      <c r="T66" s="10"/>
    </row>
    <row r="67" spans="1:20" x14ac:dyDescent="0.25">
      <c r="A67" s="30">
        <v>63</v>
      </c>
      <c r="B67" s="8">
        <v>9603</v>
      </c>
      <c r="C67" s="7" t="str">
        <f>IF(B67="","",VLOOKUP(B67,'LISTA USUARIOS'!B40:D516,2,0))</f>
        <v>Selma Maria Pereira dos Santos</v>
      </c>
      <c r="D67" s="7">
        <f>IF(B67="","",VLOOKUP(B67,'LISTA USUARIOS'!B40:D516,3,0))</f>
        <v>6192</v>
      </c>
      <c r="E67" s="10" t="s">
        <v>358</v>
      </c>
      <c r="F67" s="10"/>
      <c r="G67" s="10" t="s">
        <v>358</v>
      </c>
      <c r="H67" s="10"/>
      <c r="I67" s="10" t="s">
        <v>358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5">
      <c r="A68" s="30">
        <v>64</v>
      </c>
      <c r="B68" s="8">
        <v>7156</v>
      </c>
      <c r="C68" s="7" t="str">
        <f>IF(B68="","",VLOOKUP(B68,'LISTA USUARIOS'!B18:D493,2,0))</f>
        <v>THIAGO ESTEVAM DE SOUZA</v>
      </c>
      <c r="D68" s="7">
        <f>IF(B68="","",VLOOKUP(B68,'LISTA USUARIOS'!B18:D493,3,0))</f>
        <v>7156</v>
      </c>
      <c r="E68" s="10" t="s">
        <v>358</v>
      </c>
      <c r="F68" s="10" t="s">
        <v>358</v>
      </c>
      <c r="G68" s="10" t="s">
        <v>358</v>
      </c>
      <c r="H68" s="10" t="s">
        <v>358</v>
      </c>
      <c r="I68" s="10"/>
      <c r="J68" s="10" t="s">
        <v>358</v>
      </c>
      <c r="K68" s="10"/>
      <c r="L68" s="10"/>
      <c r="M68" s="10"/>
      <c r="N68" s="10" t="s">
        <v>358</v>
      </c>
      <c r="O68" s="10"/>
      <c r="P68" s="10"/>
      <c r="Q68" s="10"/>
      <c r="R68" s="10"/>
      <c r="S68" s="10"/>
      <c r="T68" s="10"/>
    </row>
    <row r="69" spans="1:20" x14ac:dyDescent="0.25">
      <c r="A69" s="30">
        <v>65</v>
      </c>
      <c r="B69" s="8">
        <v>7142</v>
      </c>
      <c r="C69" s="7" t="str">
        <f>IF(B69="","",VLOOKUP(B69,'LISTA USUARIOS'!B3:D454,2,0))</f>
        <v>VALDECI ALVES DE ALMEIDA</v>
      </c>
      <c r="D69" s="7">
        <f>IF(B69="","",VLOOKUP(B69,'LISTA USUARIOS'!B3:D454,3,0))</f>
        <v>7142</v>
      </c>
      <c r="E69" s="10" t="s">
        <v>358</v>
      </c>
      <c r="F69" s="10" t="s">
        <v>358</v>
      </c>
      <c r="G69" s="10" t="s">
        <v>358</v>
      </c>
      <c r="H69" s="10" t="s">
        <v>358</v>
      </c>
      <c r="I69" s="10"/>
      <c r="J69" s="10" t="s">
        <v>358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x14ac:dyDescent="0.25">
      <c r="A70" s="30">
        <v>66</v>
      </c>
      <c r="B70" s="8">
        <v>6844</v>
      </c>
      <c r="C70" s="7" t="str">
        <f>IF(B70="","",VLOOKUP(B70,'LISTA USUARIOS'!B18:D494,2,0))</f>
        <v>WALLISON ALVES DE OLIVEIRA</v>
      </c>
      <c r="D70" s="7">
        <f>IF(B70="","",VLOOKUP(B70,'LISTA USUARIOS'!B18:D494,3,0))</f>
        <v>6844</v>
      </c>
      <c r="E70" s="10" t="s">
        <v>358</v>
      </c>
      <c r="F70" s="10" t="s">
        <v>358</v>
      </c>
      <c r="G70" s="10"/>
      <c r="H70" s="10"/>
      <c r="I70" s="10" t="s">
        <v>358</v>
      </c>
      <c r="J70" s="10"/>
      <c r="K70" s="10"/>
      <c r="L70" s="10"/>
      <c r="M70" s="10"/>
      <c r="N70" s="10" t="s">
        <v>358</v>
      </c>
      <c r="O70" s="10"/>
      <c r="P70" s="10"/>
      <c r="Q70" s="10"/>
      <c r="R70" s="10"/>
      <c r="S70" s="10"/>
      <c r="T70" s="10"/>
    </row>
    <row r="71" spans="1:20" x14ac:dyDescent="0.25">
      <c r="A71" s="30">
        <v>67</v>
      </c>
      <c r="B71" s="8">
        <v>18481</v>
      </c>
      <c r="C71" s="7" t="str">
        <f>IF(B71="","",VLOOKUP(B71,'LISTA USUARIOS'!B50:D525,2,0))</f>
        <v>Wederson Alves Santana</v>
      </c>
      <c r="D71" s="7">
        <f>IF(B71="","",VLOOKUP(B71,'LISTA USUARIOS'!B50:D525,3,0))</f>
        <v>6559</v>
      </c>
      <c r="E71" s="10" t="s">
        <v>358</v>
      </c>
      <c r="F71" s="10"/>
      <c r="G71" s="10" t="s">
        <v>358</v>
      </c>
      <c r="H71" s="10"/>
      <c r="I71" s="10" t="s">
        <v>358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x14ac:dyDescent="0.25">
      <c r="A72" s="30">
        <v>68</v>
      </c>
      <c r="B72" s="8">
        <v>29245</v>
      </c>
      <c r="C72" s="7" t="str">
        <f>IF(B72="","",VLOOKUP(B72,'LISTA USUARIOS'!B39:D515,2,0))</f>
        <v>Wendel Ferreira de Carvalho</v>
      </c>
      <c r="D72" s="7">
        <f>IF(B72="","",VLOOKUP(B72,'LISTA USUARIOS'!B39:D515,3,0))</f>
        <v>6378</v>
      </c>
      <c r="E72" s="10" t="s">
        <v>358</v>
      </c>
      <c r="F72" s="10" t="s">
        <v>358</v>
      </c>
      <c r="G72" s="10" t="s">
        <v>358</v>
      </c>
      <c r="H72" s="10" t="s">
        <v>358</v>
      </c>
      <c r="I72" s="10"/>
      <c r="J72" s="10" t="s">
        <v>358</v>
      </c>
      <c r="K72" s="10"/>
      <c r="L72" s="10"/>
      <c r="M72" s="10" t="s">
        <v>358</v>
      </c>
      <c r="N72" s="10"/>
      <c r="O72" s="10"/>
      <c r="P72" s="10"/>
      <c r="Q72" s="10"/>
      <c r="R72" s="10"/>
      <c r="S72" s="10"/>
      <c r="T72" s="10"/>
    </row>
    <row r="73" spans="1:20" x14ac:dyDescent="0.25">
      <c r="A73" s="30">
        <v>69</v>
      </c>
      <c r="B73" s="8">
        <v>7230</v>
      </c>
      <c r="C73" s="7" t="str">
        <f>IF(B73="","",VLOOKUP(B73,'LISTA USUARIOS'!B3:D464,2,0))</f>
        <v>WESLEY ALVES DE SOUZA</v>
      </c>
      <c r="D73" s="7">
        <f>IF(B73="","",VLOOKUP(B73,'LISTA USUARIOS'!B3:D464,3,0))</f>
        <v>7230</v>
      </c>
      <c r="E73" s="10" t="s">
        <v>358</v>
      </c>
      <c r="F73" s="10" t="s">
        <v>358</v>
      </c>
      <c r="G73" s="10" t="s">
        <v>358</v>
      </c>
      <c r="H73" s="10" t="s">
        <v>358</v>
      </c>
      <c r="I73" s="10" t="s">
        <v>358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x14ac:dyDescent="0.25">
      <c r="A74" s="30">
        <v>70</v>
      </c>
      <c r="B74" s="8">
        <v>10809</v>
      </c>
      <c r="C74" s="7" t="str">
        <f>IF(B74="","",VLOOKUP(B74,'LISTA USUARIOS'!B44:D523,2,0))</f>
        <v>Wilter de Souza Correia</v>
      </c>
      <c r="D74" s="7">
        <f>IF(B74="","",VLOOKUP(B74,'LISTA USUARIOS'!B44:D523,3,0))</f>
        <v>6529</v>
      </c>
      <c r="E74" s="10" t="s">
        <v>358</v>
      </c>
      <c r="F74" s="10" t="s">
        <v>358</v>
      </c>
      <c r="G74" s="10" t="s">
        <v>358</v>
      </c>
      <c r="H74" s="10" t="s">
        <v>358</v>
      </c>
      <c r="I74" s="10" t="s">
        <v>358</v>
      </c>
      <c r="J74" s="10"/>
      <c r="K74" s="10" t="s">
        <v>358</v>
      </c>
      <c r="L74" s="10" t="s">
        <v>358</v>
      </c>
      <c r="M74" s="10" t="s">
        <v>358</v>
      </c>
      <c r="N74" s="10"/>
      <c r="O74" s="10"/>
      <c r="P74" s="10"/>
      <c r="Q74" s="10"/>
      <c r="R74" s="10"/>
      <c r="S74" s="10"/>
      <c r="T74" s="10"/>
    </row>
    <row r="75" spans="1:20" x14ac:dyDescent="0.25">
      <c r="A75" s="30">
        <v>71</v>
      </c>
      <c r="B75" s="8"/>
      <c r="C75" s="7" t="str">
        <f>IF(B75="","",VLOOKUP(B75,'LISTA USUARIOS'!B52:D530,2,0))</f>
        <v/>
      </c>
      <c r="D75" s="7" t="str">
        <f>IF(B75="","",VLOOKUP(B75,'LISTA USUARIOS'!B52:D530,3,0))</f>
        <v/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x14ac:dyDescent="0.25">
      <c r="A76" s="30">
        <v>72</v>
      </c>
      <c r="B76" s="8"/>
      <c r="C76" s="7" t="str">
        <f>IF(B76="","",VLOOKUP(B76,'LISTA USUARIOS'!B53:D531,2,0))</f>
        <v/>
      </c>
      <c r="D76" s="7" t="str">
        <f>IF(B76="","",VLOOKUP(B76,'LISTA USUARIOS'!B53:D531,3,0))</f>
        <v/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x14ac:dyDescent="0.25">
      <c r="A77" s="30">
        <v>73</v>
      </c>
      <c r="B77" s="8"/>
      <c r="C77" s="7" t="str">
        <f>IF(B77="","",VLOOKUP(B77,'LISTA USUARIOS'!B53:D532,2,0))</f>
        <v/>
      </c>
      <c r="D77" s="7" t="str">
        <f>IF(B77="","",VLOOKUP(B77,'LISTA USUARIOS'!B53:D532,3,0))</f>
        <v/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5">
      <c r="A78" s="30">
        <v>74</v>
      </c>
      <c r="B78" s="8"/>
      <c r="C78" s="7" t="str">
        <f>IF(B78="","",VLOOKUP(B78,'LISTA USUARIOS'!B54:D533,2,0))</f>
        <v/>
      </c>
      <c r="D78" s="7" t="str">
        <f>IF(B78="","",VLOOKUP(B78,'LISTA USUARIOS'!B54:D533,3,0))</f>
        <v/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x14ac:dyDescent="0.25">
      <c r="A79" s="30">
        <v>75</v>
      </c>
      <c r="B79" s="8"/>
      <c r="C79" s="7" t="str">
        <f>IF(B79="","",VLOOKUP(B79,'LISTA USUARIOS'!B55:D534,2,0))</f>
        <v/>
      </c>
      <c r="D79" s="7" t="str">
        <f>IF(B79="","",VLOOKUP(B79,'LISTA USUARIOS'!B55:D534,3,0))</f>
        <v/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x14ac:dyDescent="0.25">
      <c r="A80" s="30">
        <v>76</v>
      </c>
      <c r="B80" s="8"/>
      <c r="C80" s="7" t="str">
        <f>IF(B80="","",VLOOKUP(B80,'LISTA USUARIOS'!B56:D535,2,0))</f>
        <v/>
      </c>
      <c r="D80" s="7" t="str">
        <f>IF(B80="","",VLOOKUP(B80,'LISTA USUARIOS'!B56:D535,3,0))</f>
        <v/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</sheetData>
  <sortState ref="B5:D80">
    <sortCondition ref="C5:C8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E5" sqref="E5:N22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43601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6628</v>
      </c>
      <c r="C5" s="7" t="str">
        <f>IF(B5="","",VLOOKUP(B5,'LISTA USUARIOS'!B4:D468,2,0))</f>
        <v>ABILIO PEREIRA FILHO</v>
      </c>
      <c r="D5" s="7">
        <f>IF(B5="","",VLOOKUP(B5,'LISTA USUARIOS'!B4:D468,3,0))</f>
        <v>6628</v>
      </c>
      <c r="E5" s="10" t="s">
        <v>358</v>
      </c>
      <c r="F5" s="10" t="s">
        <v>358</v>
      </c>
      <c r="G5" s="10" t="s">
        <v>358</v>
      </c>
      <c r="H5" s="10" t="s">
        <v>358</v>
      </c>
      <c r="I5" s="10" t="s">
        <v>358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7004</v>
      </c>
      <c r="C6" s="7" t="str">
        <f>IF(B6="","",VLOOKUP(B6,'LISTA USUARIOS'!B21:D500,2,0))</f>
        <v>ADENILSON DE JESUS CALDEIRA</v>
      </c>
      <c r="D6" s="7">
        <f>IF(B6="","",VLOOKUP(B6,'LISTA USUARIOS'!B21:D500,3,0))</f>
        <v>7004</v>
      </c>
      <c r="E6" s="10" t="s">
        <v>358</v>
      </c>
      <c r="F6" s="10"/>
      <c r="G6" s="10" t="s">
        <v>358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7224</v>
      </c>
      <c r="C7" s="7" t="str">
        <f>IF(B7="","",VLOOKUP(B7,'LISTA USUARIOS'!B7:D474,2,0))</f>
        <v>ADRIANA MARIA GUALTER BARBOSA</v>
      </c>
      <c r="D7" s="7">
        <f>IF(B7="","",VLOOKUP(B7,'LISTA USUARIOS'!B7:D474,3,0))</f>
        <v>7224</v>
      </c>
      <c r="E7" s="10" t="s">
        <v>358</v>
      </c>
      <c r="F7" s="10" t="s">
        <v>358</v>
      </c>
      <c r="G7" s="10" t="s">
        <v>358</v>
      </c>
      <c r="H7" s="10" t="s">
        <v>358</v>
      </c>
      <c r="I7" s="10"/>
      <c r="J7" s="10" t="s">
        <v>358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30">
        <v>4</v>
      </c>
      <c r="B8" s="8">
        <v>7223</v>
      </c>
      <c r="C8" s="7" t="str">
        <f>IF(B8="","",VLOOKUP(B8,'LISTA USUARIOS'!B3:D458,2,0))</f>
        <v>ALAN DE BARROS</v>
      </c>
      <c r="D8" s="7">
        <f>IF(B8="","",VLOOKUP(B8,'LISTA USUARIOS'!B3:D458,3,0))</f>
        <v>7223</v>
      </c>
      <c r="E8" s="10" t="s">
        <v>358</v>
      </c>
      <c r="F8" s="10" t="s">
        <v>358</v>
      </c>
      <c r="G8" s="10"/>
      <c r="H8" s="10"/>
      <c r="I8" s="10"/>
      <c r="J8" s="10" t="s">
        <v>358</v>
      </c>
      <c r="K8" s="10"/>
      <c r="L8" s="10"/>
      <c r="M8" s="10"/>
      <c r="N8" s="10" t="s">
        <v>358</v>
      </c>
      <c r="O8" s="10"/>
      <c r="P8" s="10"/>
      <c r="Q8" s="10"/>
      <c r="R8" s="10"/>
      <c r="S8" s="10"/>
      <c r="T8" s="10"/>
    </row>
    <row r="9" spans="1:20" ht="14.45" x14ac:dyDescent="0.3">
      <c r="A9" s="30">
        <v>5</v>
      </c>
      <c r="B9" s="8">
        <v>7087</v>
      </c>
      <c r="C9" s="7" t="str">
        <f>IF(B9="","",VLOOKUP(B9,'LISTA USUARIOS'!B35:D507,2,0))</f>
        <v>ALESSANDRA DO CARMO SILVA</v>
      </c>
      <c r="D9" s="7">
        <f>IF(B9="","",VLOOKUP(B9,'LISTA USUARIOS'!B35:D507,3,0))</f>
        <v>7087</v>
      </c>
      <c r="E9" s="10" t="s">
        <v>358</v>
      </c>
      <c r="F9" s="10" t="s">
        <v>358</v>
      </c>
      <c r="G9" s="10" t="s">
        <v>358</v>
      </c>
      <c r="H9" s="10" t="s">
        <v>358</v>
      </c>
      <c r="I9" s="10" t="s">
        <v>358</v>
      </c>
      <c r="J9" s="10"/>
      <c r="K9" s="10"/>
      <c r="L9" s="10"/>
      <c r="M9" s="10" t="s">
        <v>358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30">
        <v>6</v>
      </c>
      <c r="B10" s="8">
        <v>6985</v>
      </c>
      <c r="C10" s="7" t="str">
        <f>IF(B10="","",VLOOKUP(B10,'LISTA USUARIOS'!B18:D494,2,0))</f>
        <v>ANA ROSA DA CRUZ DE OLIVEIRA</v>
      </c>
      <c r="D10" s="7">
        <f>IF(B10="","",VLOOKUP(B10,'LISTA USUARIOS'!B18:D494,3,0))</f>
        <v>6985</v>
      </c>
      <c r="E10" s="10"/>
      <c r="F10" s="10" t="s">
        <v>358</v>
      </c>
      <c r="G10" s="10"/>
      <c r="H10" s="10"/>
      <c r="I10" s="10"/>
      <c r="J10" s="10"/>
      <c r="K10" s="10"/>
      <c r="L10" s="10"/>
      <c r="M10" s="10"/>
      <c r="N10" s="10" t="s">
        <v>358</v>
      </c>
      <c r="O10" s="10"/>
      <c r="P10" s="10"/>
      <c r="Q10" s="10"/>
      <c r="R10" s="10"/>
      <c r="S10" s="10"/>
      <c r="T10" s="10"/>
    </row>
    <row r="11" spans="1:20" ht="14.45" x14ac:dyDescent="0.3">
      <c r="A11" s="30">
        <v>7</v>
      </c>
      <c r="B11" s="8">
        <v>7132</v>
      </c>
      <c r="C11" s="7" t="str">
        <f>IF(B11="","",VLOOKUP(B11,'LISTA USUARIOS'!B15:D487,2,0))</f>
        <v>APARECIDA TEIXEIRA APOLINARIA</v>
      </c>
      <c r="D11" s="7">
        <f>IF(B11="","",VLOOKUP(B11,'LISTA USUARIOS'!B15:D487,3,0))</f>
        <v>7132</v>
      </c>
      <c r="E11" s="10" t="s">
        <v>358</v>
      </c>
      <c r="F11" s="10" t="s">
        <v>358</v>
      </c>
      <c r="G11" s="10" t="s">
        <v>358</v>
      </c>
      <c r="H11" s="10" t="s">
        <v>358</v>
      </c>
      <c r="I11" s="10" t="s">
        <v>358</v>
      </c>
      <c r="J11" s="10"/>
      <c r="K11" s="10"/>
      <c r="L11" s="10"/>
      <c r="M11" s="10" t="s">
        <v>358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30">
        <v>8</v>
      </c>
      <c r="B12" s="8">
        <v>6722</v>
      </c>
      <c r="C12" s="7" t="str">
        <f>IF(B12="","",VLOOKUP(B12,'LISTA USUARIOS'!B16:D489,2,0))</f>
        <v>AROLDO SETUBAL LOCAS</v>
      </c>
      <c r="D12" s="7">
        <f>IF(B12="","",VLOOKUP(B12,'LISTA USUARIOS'!B16:D489,3,0))</f>
        <v>6722</v>
      </c>
      <c r="E12" s="10" t="s">
        <v>358</v>
      </c>
      <c r="F12" s="10" t="s">
        <v>358</v>
      </c>
      <c r="G12" s="10" t="s">
        <v>358</v>
      </c>
      <c r="H12" s="10" t="s">
        <v>358</v>
      </c>
      <c r="I12" s="10" t="s">
        <v>358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30">
        <v>9</v>
      </c>
      <c r="B13" s="8">
        <v>7243</v>
      </c>
      <c r="C13" s="7" t="str">
        <f>IF(B13="","",VLOOKUP(B13,'LISTA USUARIOS'!B14:D486,2,0))</f>
        <v xml:space="preserve">BRUNO DE CARVALHO </v>
      </c>
      <c r="D13" s="7">
        <f>IF(B13="","",VLOOKUP(B13,'LISTA USUARIOS'!B14:D486,3,0))</f>
        <v>7243</v>
      </c>
      <c r="E13" s="10" t="s">
        <v>358</v>
      </c>
      <c r="F13" s="10"/>
      <c r="G13" s="10" t="s">
        <v>358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30">
        <v>10</v>
      </c>
      <c r="B14" s="8">
        <v>7221</v>
      </c>
      <c r="C14" s="7" t="str">
        <f>IF(B14="","",VLOOKUP(B14,'LISTA USUARIOS'!B3:D460,2,0))</f>
        <v>CARLAILIS ALEXANDRE CANDIDO DOS SANTOS</v>
      </c>
      <c r="D14" s="7">
        <f>IF(B14="","",VLOOKUP(B14,'LISTA USUARIOS'!B3:D460,3,0))</f>
        <v>7221</v>
      </c>
      <c r="E14" s="10" t="s">
        <v>358</v>
      </c>
      <c r="F14" s="10" t="s">
        <v>358</v>
      </c>
      <c r="G14" s="10" t="s">
        <v>358</v>
      </c>
      <c r="H14" s="10"/>
      <c r="I14" s="10"/>
      <c r="J14" s="10" t="s">
        <v>358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30">
        <v>11</v>
      </c>
      <c r="B15" s="8">
        <v>6726</v>
      </c>
      <c r="C15" s="7" t="str">
        <f>IF(B15="","",VLOOKUP(B15,'LISTA USUARIOS'!B36:D508,2,0))</f>
        <v>CARLOS JOSE DOS SANTOS</v>
      </c>
      <c r="D15" s="7">
        <f>IF(B15="","",VLOOKUP(B15,'LISTA USUARIOS'!B36:D508,3,0))</f>
        <v>6726</v>
      </c>
      <c r="E15" s="10" t="s">
        <v>358</v>
      </c>
      <c r="F15" s="10" t="s">
        <v>358</v>
      </c>
      <c r="G15" s="10" t="s">
        <v>358</v>
      </c>
      <c r="H15" s="10"/>
      <c r="I15" s="10" t="s">
        <v>358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30">
        <v>12</v>
      </c>
      <c r="B16" s="8">
        <v>6732</v>
      </c>
      <c r="C16" s="7" t="str">
        <f>IF(B16="","",VLOOKUP(B16,'LISTA USUARIOS'!B16:D490,2,0))</f>
        <v>CRISTIANE SIMOES DE ANDRADE</v>
      </c>
      <c r="D16" s="7">
        <f>IF(B16="","",VLOOKUP(B16,'LISTA USUARIOS'!B16:D490,3,0))</f>
        <v>6732</v>
      </c>
      <c r="E16" s="10"/>
      <c r="F16" s="10" t="s">
        <v>358</v>
      </c>
      <c r="G16" s="10"/>
      <c r="H16" s="10" t="s">
        <v>358</v>
      </c>
      <c r="I16" s="10"/>
      <c r="J16" s="10" t="s">
        <v>358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30">
        <v>13</v>
      </c>
      <c r="B17" s="8">
        <v>6687</v>
      </c>
      <c r="C17" s="7" t="str">
        <f>IF(B17="","",VLOOKUP(B17,'LISTA USUARIOS'!B12:D482,2,0))</f>
        <v>DANILO VENANCIO</v>
      </c>
      <c r="D17" s="7">
        <f>IF(B17="","",VLOOKUP(B17,'LISTA USUARIOS'!B12:D482,3,0))</f>
        <v>6687</v>
      </c>
      <c r="E17" s="10"/>
      <c r="F17" s="10" t="s">
        <v>358</v>
      </c>
      <c r="G17" s="10"/>
      <c r="H17" s="10" t="s">
        <v>358</v>
      </c>
      <c r="I17" s="10"/>
      <c r="J17" s="10" t="s">
        <v>358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30">
        <v>14</v>
      </c>
      <c r="B18" s="8">
        <v>7209</v>
      </c>
      <c r="C18" s="7" t="str">
        <f>IF(B18="","",VLOOKUP(B18,'LISTA USUARIOS'!B3:D467,2,0))</f>
        <v>DEIRISON CRISTIANO ROSA</v>
      </c>
      <c r="D18" s="7">
        <f>IF(B18="","",VLOOKUP(B18,'LISTA USUARIOS'!B3:D467,3,0))</f>
        <v>7209</v>
      </c>
      <c r="E18" s="10" t="s">
        <v>358</v>
      </c>
      <c r="F18" s="10"/>
      <c r="G18" s="10" t="s">
        <v>358</v>
      </c>
      <c r="H18" s="10"/>
      <c r="I18" s="10" t="s">
        <v>358</v>
      </c>
      <c r="J18" s="10"/>
      <c r="K18" s="10" t="s">
        <v>358</v>
      </c>
      <c r="L18" s="10"/>
      <c r="M18" s="10" t="s">
        <v>358</v>
      </c>
      <c r="N18" s="10"/>
      <c r="O18" s="10"/>
      <c r="P18" s="10"/>
      <c r="Q18" s="10"/>
      <c r="R18" s="10"/>
      <c r="S18" s="10"/>
      <c r="T18" s="10"/>
    </row>
    <row r="19" spans="1:20" ht="14.45" x14ac:dyDescent="0.3">
      <c r="A19" s="30">
        <v>15</v>
      </c>
      <c r="B19" s="8">
        <v>6855</v>
      </c>
      <c r="C19" s="7" t="str">
        <f>IF(B19="","",VLOOKUP(B19,'LISTA USUARIOS'!B16:D488,2,0))</f>
        <v>DENIS CARDOSO COSTA</v>
      </c>
      <c r="D19" s="7">
        <f>IF(B19="","",VLOOKUP(B19,'LISTA USUARIOS'!B16:D488,3,0))</f>
        <v>6855</v>
      </c>
      <c r="E19" s="10" t="s">
        <v>358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30">
        <v>16</v>
      </c>
      <c r="B20" s="8">
        <v>7086</v>
      </c>
      <c r="C20" s="7" t="str">
        <f>IF(B20="","",VLOOKUP(B20,'LISTA USUARIOS'!B6:D472,2,0))</f>
        <v>DOUGLAS DAVID DA SILVA</v>
      </c>
      <c r="D20" s="7">
        <f>IF(B20="","",VLOOKUP(B20,'LISTA USUARIOS'!B6:D472,3,0))</f>
        <v>7086</v>
      </c>
      <c r="E20" s="10" t="s">
        <v>358</v>
      </c>
      <c r="F20" s="10" t="s">
        <v>358</v>
      </c>
      <c r="G20" s="10" t="s">
        <v>358</v>
      </c>
      <c r="H20" s="10" t="s">
        <v>358</v>
      </c>
      <c r="I20" s="10" t="s">
        <v>358</v>
      </c>
      <c r="J20" s="10"/>
      <c r="K20" s="10"/>
      <c r="L20" s="10"/>
      <c r="M20" s="10"/>
      <c r="N20" s="10" t="s">
        <v>358</v>
      </c>
      <c r="O20" s="10"/>
      <c r="P20" s="10"/>
      <c r="Q20" s="10"/>
      <c r="R20" s="10"/>
      <c r="S20" s="10"/>
      <c r="T20" s="10"/>
    </row>
    <row r="21" spans="1:20" ht="14.45" x14ac:dyDescent="0.3">
      <c r="A21" s="30">
        <v>17</v>
      </c>
      <c r="B21" s="8">
        <v>7133</v>
      </c>
      <c r="C21" s="7" t="str">
        <f>IF(B21="","",VLOOKUP(B21,'LISTA USUARIOS'!B13:D484,2,0))</f>
        <v>EDSON JOSE DO NASCIMENTO DA SILVA</v>
      </c>
      <c r="D21" s="7">
        <f>IF(B21="","",VLOOKUP(B21,'LISTA USUARIOS'!B13:D484,3,0))</f>
        <v>7133</v>
      </c>
      <c r="E21" s="10" t="s">
        <v>358</v>
      </c>
      <c r="F21" s="10" t="s">
        <v>358</v>
      </c>
      <c r="G21" s="10" t="s">
        <v>358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30">
        <v>18</v>
      </c>
      <c r="B22" s="8">
        <v>7218</v>
      </c>
      <c r="C22" s="7" t="str">
        <f>IF(B22="","",VLOOKUP(B22,'LISTA USUARIOS'!B3:D457,2,0))</f>
        <v>EDUARDO BARBOSA MENDES DA SILVA</v>
      </c>
      <c r="D22" s="7">
        <f>IF(B22="","",VLOOKUP(B22,'LISTA USUARIOS'!B3:D457,3,0))</f>
        <v>7218</v>
      </c>
      <c r="E22" s="10" t="s">
        <v>358</v>
      </c>
      <c r="F22" s="10" t="s">
        <v>358</v>
      </c>
      <c r="G22" s="10" t="s">
        <v>358</v>
      </c>
      <c r="H22" s="10" t="s">
        <v>358</v>
      </c>
      <c r="I22" s="10" t="s">
        <v>358</v>
      </c>
      <c r="J22" s="10"/>
      <c r="K22" s="10" t="s">
        <v>358</v>
      </c>
      <c r="L22" s="10" t="s">
        <v>358</v>
      </c>
      <c r="M22" s="10" t="s">
        <v>358</v>
      </c>
      <c r="N22" s="10"/>
      <c r="O22" s="10"/>
      <c r="P22" s="10"/>
      <c r="Q22" s="10"/>
      <c r="R22" s="10"/>
      <c r="S22" s="10"/>
      <c r="T22" s="10"/>
    </row>
    <row r="23" spans="1:20" ht="14.45" x14ac:dyDescent="0.3">
      <c r="A23" s="30">
        <v>19</v>
      </c>
      <c r="B23" s="8">
        <v>7017</v>
      </c>
      <c r="C23" s="7" t="str">
        <f>IF(B23="","",VLOOKUP(B23,'LISTA USUARIOS'!B22:D501,2,0))</f>
        <v>ELIEANE ALVES LOPES</v>
      </c>
      <c r="D23" s="7">
        <f>IF(B23="","",VLOOKUP(B23,'LISTA USUARIOS'!B22:D501,3,0))</f>
        <v>7017</v>
      </c>
      <c r="E23" s="10"/>
      <c r="F23" s="10" t="s">
        <v>358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45" x14ac:dyDescent="0.3">
      <c r="A24" s="30">
        <v>20</v>
      </c>
      <c r="B24" s="8">
        <v>7135</v>
      </c>
      <c r="C24" s="7" t="str">
        <f>IF(B24="","",VLOOKUP(B24,'LISTA USUARIOS'!B3:D455,2,0))</f>
        <v>FERNANDA CRISTINA DOS SANTOS</v>
      </c>
      <c r="D24" s="7">
        <f>IF(B24="","",VLOOKUP(B24,'LISTA USUARIOS'!B3:D455,3,0))</f>
        <v>7135</v>
      </c>
      <c r="E24" s="10"/>
      <c r="F24" s="10" t="s">
        <v>358</v>
      </c>
      <c r="G24" s="10"/>
      <c r="H24" s="10" t="s">
        <v>358</v>
      </c>
      <c r="I24" s="10"/>
      <c r="J24" s="10" t="s">
        <v>358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4.45" x14ac:dyDescent="0.3">
      <c r="A25" s="30">
        <v>21</v>
      </c>
      <c r="B25" s="8">
        <v>6754</v>
      </c>
      <c r="C25" s="7" t="str">
        <f>IF(B25="","",VLOOKUP(B25,'LISTA USUARIOS'!B3:D462,2,0))</f>
        <v>FLAVIO ALVES DA SILVA</v>
      </c>
      <c r="D25" s="7">
        <f>IF(B25="","",VLOOKUP(B25,'LISTA USUARIOS'!B3:D462,3,0))</f>
        <v>6754</v>
      </c>
      <c r="E25" s="10" t="s">
        <v>358</v>
      </c>
      <c r="F25" s="10" t="s">
        <v>358</v>
      </c>
      <c r="G25" s="10" t="s">
        <v>358</v>
      </c>
      <c r="H25" s="10"/>
      <c r="I25" s="10" t="s">
        <v>358</v>
      </c>
      <c r="J25" s="10"/>
      <c r="K25" s="10" t="s">
        <v>358</v>
      </c>
      <c r="L25" s="10"/>
      <c r="M25" s="10"/>
      <c r="N25" s="10" t="s">
        <v>358</v>
      </c>
      <c r="O25" s="10"/>
      <c r="P25" s="10"/>
      <c r="Q25" s="10"/>
      <c r="R25" s="10"/>
      <c r="S25" s="10"/>
      <c r="T25" s="10"/>
    </row>
    <row r="26" spans="1:20" x14ac:dyDescent="0.25">
      <c r="A26" s="30">
        <v>22</v>
      </c>
      <c r="B26" s="8">
        <v>6754</v>
      </c>
      <c r="C26" s="7" t="str">
        <f>IF(B26="","",VLOOKUP(B26,'LISTA USUARIOS'!B37:D511,2,0))</f>
        <v>FLAVIO ALVES DA SILVA</v>
      </c>
      <c r="D26" s="7">
        <f>IF(B26="","",VLOOKUP(B26,'LISTA USUARIOS'!B37:D511,3,0))</f>
        <v>6754</v>
      </c>
      <c r="E26" s="10" t="s">
        <v>358</v>
      </c>
      <c r="F26" s="10" t="s">
        <v>358</v>
      </c>
      <c r="G26" s="10" t="s">
        <v>358</v>
      </c>
      <c r="H26" s="10"/>
      <c r="I26" s="10" t="s">
        <v>358</v>
      </c>
      <c r="J26" s="10"/>
      <c r="K26" s="10"/>
      <c r="L26" s="10"/>
      <c r="M26" s="10" t="s">
        <v>358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30">
        <v>23</v>
      </c>
      <c r="B27" s="8">
        <v>6986</v>
      </c>
      <c r="C27" s="7" t="str">
        <f>IF(B27="","",VLOOKUP(B27,'LISTA USUARIOS'!B3:D466,2,0))</f>
        <v>FLAVIO MOSELI</v>
      </c>
      <c r="D27" s="7">
        <f>IF(B27="","",VLOOKUP(B27,'LISTA USUARIOS'!B3:D466,3,0))</f>
        <v>6986</v>
      </c>
      <c r="E27" s="10"/>
      <c r="F27" s="10" t="s">
        <v>358</v>
      </c>
      <c r="G27" s="10"/>
      <c r="H27" s="10" t="s">
        <v>358</v>
      </c>
      <c r="I27" s="10"/>
      <c r="J27" s="10" t="s">
        <v>358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0">
        <v>24</v>
      </c>
      <c r="B28" s="8">
        <v>6661</v>
      </c>
      <c r="C28" s="7" t="str">
        <f>IF(B28="","",VLOOKUP(B28,'LISTA USUARIOS'!B10:D479,2,0))</f>
        <v>FRANCIS PAULINO MARCELO ZACARIAS</v>
      </c>
      <c r="D28" s="7">
        <f>IF(B28="","",VLOOKUP(B28,'LISTA USUARIOS'!B10:D479,3,0))</f>
        <v>6661</v>
      </c>
      <c r="E28" s="10"/>
      <c r="F28" s="10" t="s">
        <v>358</v>
      </c>
      <c r="G28" s="10"/>
      <c r="H28" s="10" t="s">
        <v>358</v>
      </c>
      <c r="I28" s="10"/>
      <c r="J28" s="10" t="s">
        <v>358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0">
        <v>25</v>
      </c>
      <c r="B29" s="8">
        <v>7021</v>
      </c>
      <c r="C29" s="7" t="str">
        <f>IF(B29="","",VLOOKUP(B29,'LISTA USUARIOS'!B12:D483,2,0))</f>
        <v>FRANK BATISTA DA SILVA</v>
      </c>
      <c r="D29" s="7">
        <f>IF(B29="","",VLOOKUP(B29,'LISTA USUARIOS'!B12:D483,3,0))</f>
        <v>7021</v>
      </c>
      <c r="E29" s="10" t="s">
        <v>358</v>
      </c>
      <c r="F29" s="10"/>
      <c r="G29" s="10" t="s">
        <v>358</v>
      </c>
      <c r="H29" s="10"/>
      <c r="I29" s="10"/>
      <c r="J29" s="10"/>
      <c r="K29" s="10"/>
      <c r="L29" s="10"/>
      <c r="M29" s="10" t="s">
        <v>358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30">
        <v>26</v>
      </c>
      <c r="B30" s="8">
        <v>6757</v>
      </c>
      <c r="C30" s="7" t="str">
        <f>IF(B30="","",VLOOKUP(B30,'LISTA USUARIOS'!B21:D499,2,0))</f>
        <v>GABRIEL COUTRIM FERREIRA</v>
      </c>
      <c r="D30" s="7">
        <f>IF(B30="","",VLOOKUP(B30,'LISTA USUARIOS'!B21:D499,3,0))</f>
        <v>6757</v>
      </c>
      <c r="E30" s="10" t="s">
        <v>358</v>
      </c>
      <c r="F30" s="10" t="s">
        <v>358</v>
      </c>
      <c r="G30" s="10"/>
      <c r="H30" s="10" t="s">
        <v>358</v>
      </c>
      <c r="I30" s="10"/>
      <c r="J30" s="10" t="s">
        <v>358</v>
      </c>
      <c r="K30" s="10"/>
      <c r="L30" s="10"/>
      <c r="M30" s="10"/>
      <c r="N30" s="10" t="s">
        <v>358</v>
      </c>
      <c r="O30" s="10"/>
      <c r="P30" s="10"/>
      <c r="Q30" s="10"/>
      <c r="R30" s="10"/>
      <c r="S30" s="10"/>
      <c r="T30" s="10"/>
    </row>
    <row r="31" spans="1:20" x14ac:dyDescent="0.25">
      <c r="A31" s="30">
        <v>27</v>
      </c>
      <c r="B31" s="8">
        <v>6776</v>
      </c>
      <c r="C31" s="7" t="str">
        <f>IF(B31="","",VLOOKUP(B31,'LISTA USUARIOS'!B20:D498,2,0))</f>
        <v>GILBERTO JULIO DA SILVA</v>
      </c>
      <c r="D31" s="7">
        <f>IF(B31="","",VLOOKUP(B31,'LISTA USUARIOS'!B20:D498,3,0))</f>
        <v>6776</v>
      </c>
      <c r="E31" s="10" t="s">
        <v>358</v>
      </c>
      <c r="F31" s="10" t="s">
        <v>358</v>
      </c>
      <c r="G31" s="10"/>
      <c r="H31" s="10" t="s">
        <v>358</v>
      </c>
      <c r="I31" s="10"/>
      <c r="J31" s="10" t="s">
        <v>358</v>
      </c>
      <c r="K31" s="10"/>
      <c r="L31" s="10"/>
      <c r="M31" s="10"/>
      <c r="N31" s="10" t="s">
        <v>358</v>
      </c>
      <c r="O31" s="10"/>
      <c r="P31" s="10"/>
      <c r="Q31" s="10"/>
      <c r="R31" s="10"/>
      <c r="S31" s="10"/>
      <c r="T31" s="10"/>
    </row>
    <row r="32" spans="1:20" x14ac:dyDescent="0.25">
      <c r="A32" s="30">
        <v>28</v>
      </c>
      <c r="B32" s="8">
        <v>7019</v>
      </c>
      <c r="C32" s="7" t="str">
        <f>IF(B32="","",VLOOKUP(B32,'LISTA USUARIOS'!B37:D509,2,0))</f>
        <v>GILSON LEAO DE OLIVEIRA</v>
      </c>
      <c r="D32" s="7">
        <f>IF(B32="","",VLOOKUP(B32,'LISTA USUARIOS'!B37:D509,3,0))</f>
        <v>7019</v>
      </c>
      <c r="E32" s="10" t="s">
        <v>358</v>
      </c>
      <c r="F32" s="10"/>
      <c r="G32" s="10" t="s">
        <v>358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0">
        <v>29</v>
      </c>
      <c r="B33" s="8">
        <v>7141</v>
      </c>
      <c r="C33" s="7" t="str">
        <f>IF(B33="","",VLOOKUP(B33,'LISTA USUARIOS'!B23:D502,2,0))</f>
        <v>GUILHERME DA CRUZ FERREIRA</v>
      </c>
      <c r="D33" s="7">
        <f>IF(B33="","",VLOOKUP(B33,'LISTA USUARIOS'!B23:D502,3,0))</f>
        <v>7141</v>
      </c>
      <c r="E33" s="10" t="s">
        <v>358</v>
      </c>
      <c r="F33" s="10" t="s">
        <v>358</v>
      </c>
      <c r="G33" s="10" t="s">
        <v>358</v>
      </c>
      <c r="H33" s="10" t="s">
        <v>358</v>
      </c>
      <c r="I33" s="10" t="s">
        <v>358</v>
      </c>
      <c r="J33" s="10"/>
      <c r="K33" s="10" t="s">
        <v>358</v>
      </c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7217</v>
      </c>
      <c r="C34" s="7" t="str">
        <f>IF(B34="","",VLOOKUP(B34,'LISTA USUARIOS'!B17:D492,2,0))</f>
        <v>HENRIQUE DA SAILVA</v>
      </c>
      <c r="D34" s="7">
        <f>IF(B34="","",VLOOKUP(B34,'LISTA USUARIOS'!B17:D492,3,0))</f>
        <v>7217</v>
      </c>
      <c r="E34" s="10" t="s">
        <v>358</v>
      </c>
      <c r="F34" s="10" t="s">
        <v>358</v>
      </c>
      <c r="G34" s="10" t="s">
        <v>358</v>
      </c>
      <c r="H34" s="10" t="s">
        <v>358</v>
      </c>
      <c r="I34" s="10" t="s">
        <v>358</v>
      </c>
      <c r="J34" s="10"/>
      <c r="K34" s="10" t="s">
        <v>358</v>
      </c>
      <c r="L34" s="10"/>
      <c r="M34" s="10" t="s">
        <v>358</v>
      </c>
      <c r="N34" s="10" t="s">
        <v>358</v>
      </c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6686</v>
      </c>
      <c r="C35" s="7" t="str">
        <f>IF(B35="","",VLOOKUP(B35,'LISTA USUARIOS'!B17:D491,2,0))</f>
        <v xml:space="preserve">HENRIQUE FERREIRA </v>
      </c>
      <c r="D35" s="7">
        <f>IF(B35="","",VLOOKUP(B35,'LISTA USUARIOS'!B17:D491,3,0))</f>
        <v>6686</v>
      </c>
      <c r="E35" s="10"/>
      <c r="F35" s="10" t="s">
        <v>358</v>
      </c>
      <c r="G35" s="10"/>
      <c r="H35" s="10" t="s">
        <v>358</v>
      </c>
      <c r="I35" s="10"/>
      <c r="J35" s="10" t="s">
        <v>358</v>
      </c>
      <c r="K35" s="10"/>
      <c r="L35" s="10"/>
      <c r="M35" s="10"/>
      <c r="N35" s="10" t="s">
        <v>358</v>
      </c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6872</v>
      </c>
      <c r="C36" s="7" t="str">
        <f>IF(B36="","",VLOOKUP(B36,'LISTA USUARIOS'!B9:D478,2,0))</f>
        <v>JEFFET RICHARD RODRIGUES DA SILVA</v>
      </c>
      <c r="D36" s="7">
        <f>IF(B36="","",VLOOKUP(B36,'LISTA USUARIOS'!B9:D478,3,0))</f>
        <v>6872</v>
      </c>
      <c r="E36" s="10" t="s">
        <v>358</v>
      </c>
      <c r="F36" s="10"/>
      <c r="G36" s="10" t="s">
        <v>358</v>
      </c>
      <c r="H36" s="10"/>
      <c r="I36" s="10" t="s">
        <v>358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6772</v>
      </c>
      <c r="C37" s="7" t="str">
        <f>IF(B37="","",VLOOKUP(B37,'LISTA USUARIOS'!B37:D510,2,0))</f>
        <v>JULIO CESAR GONÇALVES</v>
      </c>
      <c r="D37" s="7">
        <f>IF(B37="","",VLOOKUP(B37,'LISTA USUARIOS'!B37:D510,3,0))</f>
        <v>6772</v>
      </c>
      <c r="E37" s="10" t="s">
        <v>358</v>
      </c>
      <c r="F37" s="10"/>
      <c r="G37" s="10" t="s">
        <v>358</v>
      </c>
      <c r="H37" s="10"/>
      <c r="I37" s="10" t="s">
        <v>358</v>
      </c>
      <c r="J37" s="10"/>
      <c r="K37" s="10"/>
      <c r="L37" s="10"/>
      <c r="M37" s="10" t="s">
        <v>358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11992</v>
      </c>
      <c r="C38" s="7" t="str">
        <f>IF(B38="","",VLOOKUP(B38,'LISTA USUARIOS'!B11:D481,2,0))</f>
        <v>Leandro da Carvalho</v>
      </c>
      <c r="D38" s="7">
        <f>IF(B38="","",VLOOKUP(B38,'LISTA USUARIOS'!B11:D481,3,0))</f>
        <v>6541</v>
      </c>
      <c r="E38" s="10" t="s">
        <v>358</v>
      </c>
      <c r="F38" s="10"/>
      <c r="G38" s="10" t="s">
        <v>358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6777</v>
      </c>
      <c r="C39" s="7" t="str">
        <f>IF(B39="","",VLOOKUP(B39,'LISTA USUARIOS'!B5:D470,2,0))</f>
        <v>LEONARDO GOMES DE MOURA BRAGA</v>
      </c>
      <c r="D39" s="7">
        <f>IF(B39="","",VLOOKUP(B39,'LISTA USUARIOS'!B5:D470,3,0))</f>
        <v>6777</v>
      </c>
      <c r="E39" s="10" t="s">
        <v>358</v>
      </c>
      <c r="F39" s="10"/>
      <c r="G39" s="10" t="s">
        <v>358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7149</v>
      </c>
      <c r="C40" s="7" t="str">
        <f>IF(B40="","",VLOOKUP(B40,'LISTA USUARIOS'!B3:D456,2,0))</f>
        <v>LEONARDO JOSE DA SILVA GAMA</v>
      </c>
      <c r="D40" s="7">
        <f>IF(B40="","",VLOOKUP(B40,'LISTA USUARIOS'!B3:D456,3,0))</f>
        <v>7149</v>
      </c>
      <c r="E40" s="10" t="s">
        <v>358</v>
      </c>
      <c r="F40" s="10" t="s">
        <v>358</v>
      </c>
      <c r="G40" s="10" t="s">
        <v>358</v>
      </c>
      <c r="H40" s="10" t="s">
        <v>358</v>
      </c>
      <c r="I40" s="10"/>
      <c r="J40" s="10" t="s">
        <v>358</v>
      </c>
      <c r="K40" s="10"/>
      <c r="L40" s="10"/>
      <c r="M40" s="10"/>
      <c r="N40" s="10" t="s">
        <v>358</v>
      </c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6778</v>
      </c>
      <c r="C41" s="7" t="str">
        <f>IF(B41="","",VLOOKUP(B41,'LISTA USUARIOS'!B38:D513,2,0))</f>
        <v>LEONIDAS GONÇALVES PEREIRA</v>
      </c>
      <c r="D41" s="7">
        <f>IF(B41="","",VLOOKUP(B41,'LISTA USUARIOS'!B38:D513,3,0))</f>
        <v>6778</v>
      </c>
      <c r="E41" s="10" t="s">
        <v>358</v>
      </c>
      <c r="F41" s="10" t="s">
        <v>358</v>
      </c>
      <c r="G41" s="10" t="s">
        <v>358</v>
      </c>
      <c r="H41" s="10"/>
      <c r="I41" s="10" t="s">
        <v>358</v>
      </c>
      <c r="J41" s="10"/>
      <c r="K41" s="10"/>
      <c r="L41" s="10"/>
      <c r="M41" s="10"/>
      <c r="N41" s="10" t="s">
        <v>358</v>
      </c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7213</v>
      </c>
      <c r="C42" s="7" t="str">
        <f>IF(B42="","",VLOOKUP(B42,'LISTA USUARIOS'!B5:D471,2,0))</f>
        <v>LUCAS MICHAEL BARBOSA GAMA</v>
      </c>
      <c r="D42" s="7">
        <f>IF(B42="","",VLOOKUP(B42,'LISTA USUARIOS'!B5:D471,3,0))</f>
        <v>7213</v>
      </c>
      <c r="E42" s="10"/>
      <c r="F42" s="10" t="s">
        <v>358</v>
      </c>
      <c r="G42" s="10"/>
      <c r="H42" s="10" t="s">
        <v>358</v>
      </c>
      <c r="I42" s="10"/>
      <c r="J42" s="10" t="s">
        <v>358</v>
      </c>
      <c r="K42" s="10"/>
      <c r="L42" s="10"/>
      <c r="M42" s="10"/>
      <c r="N42" s="10" t="s">
        <v>358</v>
      </c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7082</v>
      </c>
      <c r="C43" s="7" t="str">
        <f>IF(B43="","",VLOOKUP(B43,'LISTA USUARIOS'!B3:D465,2,0))</f>
        <v>LUCIANO RAIMUNDO DA SILVA</v>
      </c>
      <c r="D43" s="7">
        <f>IF(B43="","",VLOOKUP(B43,'LISTA USUARIOS'!B3:D465,3,0))</f>
        <v>7082</v>
      </c>
      <c r="E43" s="10" t="s">
        <v>358</v>
      </c>
      <c r="F43" s="10"/>
      <c r="G43" s="10" t="s">
        <v>358</v>
      </c>
      <c r="H43" s="10"/>
      <c r="I43" s="10" t="s">
        <v>358</v>
      </c>
      <c r="J43" s="10"/>
      <c r="K43" s="10" t="s">
        <v>358</v>
      </c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6783</v>
      </c>
      <c r="C44" s="7" t="str">
        <f>IF(B44="","",VLOOKUP(B44,'LISTA USUARIOS'!B4:D469,2,0))</f>
        <v>LUIZ CLAUIDO BERNARDES DE SOUZA</v>
      </c>
      <c r="D44" s="7">
        <f>IF(B44="","",VLOOKUP(B44,'LISTA USUARIOS'!B4:D469,3,0))</f>
        <v>6783</v>
      </c>
      <c r="E44" s="10" t="s">
        <v>358</v>
      </c>
      <c r="F44" s="10" t="s">
        <v>358</v>
      </c>
      <c r="G44" s="10" t="s">
        <v>358</v>
      </c>
      <c r="H44" s="10" t="s">
        <v>358</v>
      </c>
      <c r="I44" s="10" t="s">
        <v>358</v>
      </c>
      <c r="J44" s="10"/>
      <c r="K44" s="10"/>
      <c r="L44" s="10" t="s">
        <v>358</v>
      </c>
      <c r="M44" s="10" t="s">
        <v>358</v>
      </c>
      <c r="N44" s="10"/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7160</v>
      </c>
      <c r="C45" s="7" t="str">
        <f>IF(B45="","",VLOOKUP(B45,'LISTA USUARIOS'!B3:D459,2,0))</f>
        <v>LUIZ FERNANDO DE SOUZA PEREIRA</v>
      </c>
      <c r="D45" s="7">
        <f>IF(B45="","",VLOOKUP(B45,'LISTA USUARIOS'!B3:D459,3,0))</f>
        <v>7160</v>
      </c>
      <c r="E45" s="10" t="s">
        <v>358</v>
      </c>
      <c r="F45" s="10" t="s">
        <v>358</v>
      </c>
      <c r="G45" s="10"/>
      <c r="H45" s="10" t="s">
        <v>358</v>
      </c>
      <c r="I45" s="10"/>
      <c r="J45" s="10"/>
      <c r="K45" s="10"/>
      <c r="L45" s="10"/>
      <c r="M45" s="10" t="s">
        <v>358</v>
      </c>
      <c r="N45" s="10"/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6791</v>
      </c>
      <c r="C46" s="7" t="str">
        <f>IF(B46="","",VLOOKUP(B46,'LISTA USUARIOS'!B19:D495,2,0))</f>
        <v>MARCONI APARECIDO MIRANDA</v>
      </c>
      <c r="D46" s="7">
        <f>IF(B46="","",VLOOKUP(B46,'LISTA USUARIOS'!B19:D495,3,0))</f>
        <v>6791</v>
      </c>
      <c r="E46" s="10" t="s">
        <v>358</v>
      </c>
      <c r="F46" s="10" t="s">
        <v>358</v>
      </c>
      <c r="G46" s="10" t="s">
        <v>358</v>
      </c>
      <c r="H46" s="10" t="s">
        <v>358</v>
      </c>
      <c r="I46" s="10"/>
      <c r="J46" s="10" t="s">
        <v>358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7212</v>
      </c>
      <c r="C47" s="7" t="str">
        <f>IF(B47="","",VLOOKUP(B47,'LISTA USUARIOS'!B11:D480,2,0))</f>
        <v>MARCOS ANTONIO CARVALHO</v>
      </c>
      <c r="D47" s="7">
        <f>IF(B47="","",VLOOKUP(B47,'LISTA USUARIOS'!B11:D480,3,0))</f>
        <v>7212</v>
      </c>
      <c r="E47" s="10" t="s">
        <v>358</v>
      </c>
      <c r="F47" s="10" t="s">
        <v>358</v>
      </c>
      <c r="G47" s="10"/>
      <c r="H47" s="10" t="s">
        <v>358</v>
      </c>
      <c r="I47" s="10"/>
      <c r="J47" s="10" t="s">
        <v>358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34210</v>
      </c>
      <c r="C48" s="7" t="str">
        <f>IF(B48="","",VLOOKUP(B48,'LISTA USUARIOS'!B38:D512,2,0))</f>
        <v>Marcos David de Jesus Souza</v>
      </c>
      <c r="D48" s="7">
        <f>IF(B48="","",VLOOKUP(B48,'LISTA USUARIOS'!B38:D512,3,0))</f>
        <v>6197</v>
      </c>
      <c r="E48" s="10" t="s">
        <v>358</v>
      </c>
      <c r="F48" s="10"/>
      <c r="G48" s="10" t="s">
        <v>358</v>
      </c>
      <c r="H48" s="10"/>
      <c r="I48" s="10" t="s">
        <v>358</v>
      </c>
      <c r="J48" s="10"/>
      <c r="K48" s="10" t="s">
        <v>358</v>
      </c>
      <c r="L48" s="10"/>
      <c r="M48" s="10"/>
      <c r="N48" s="10" t="s">
        <v>358</v>
      </c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7134</v>
      </c>
      <c r="C49" s="7" t="str">
        <f>IF(B49="","",VLOOKUP(B49,'LISTA USUARIOS'!B3:D463,2,0))</f>
        <v>MAURO MACHADO DA MOTA</v>
      </c>
      <c r="D49" s="7">
        <f>IF(B49="","",VLOOKUP(B49,'LISTA USUARIOS'!B3:D463,3,0))</f>
        <v>7134</v>
      </c>
      <c r="E49" s="10" t="s">
        <v>358</v>
      </c>
      <c r="F49" s="10"/>
      <c r="G49" s="10" t="s">
        <v>358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7249</v>
      </c>
      <c r="C50" s="7" t="str">
        <f>IF(B50="","",VLOOKUP(B50,'LISTA USUARIOS'!B33:D504,2,0))</f>
        <v>MICHELE CONCEIÇÃO SILVA</v>
      </c>
      <c r="D50" s="7">
        <f>IF(B50="","",VLOOKUP(B50,'LISTA USUARIOS'!B33:D504,3,0))</f>
        <v>7249</v>
      </c>
      <c r="E50" s="10" t="s">
        <v>358</v>
      </c>
      <c r="F50" s="10"/>
      <c r="G50" s="10" t="s">
        <v>358</v>
      </c>
      <c r="H50" s="10"/>
      <c r="I50" s="10"/>
      <c r="J50" s="10"/>
      <c r="K50" s="10"/>
      <c r="L50" s="10"/>
      <c r="M50" s="10" t="s">
        <v>358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>
        <v>6802</v>
      </c>
      <c r="C51" s="7" t="str">
        <f>IF(B51="","",VLOOKUP(B51,'LISTA USUARIOS'!B3:D454,2,0))</f>
        <v>MOISES OLIVEIRA LARANJEIRA</v>
      </c>
      <c r="D51" s="7">
        <f>IF(B51="","",VLOOKUP(B51,'LISTA USUARIOS'!B3:D454,3,0))</f>
        <v>6802</v>
      </c>
      <c r="E51" s="10" t="s">
        <v>358</v>
      </c>
      <c r="F51" s="10" t="s">
        <v>358</v>
      </c>
      <c r="G51" s="10" t="s">
        <v>358</v>
      </c>
      <c r="H51" s="10" t="s">
        <v>358</v>
      </c>
      <c r="I51" s="10"/>
      <c r="J51" s="10" t="s">
        <v>358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>
        <v>6808</v>
      </c>
      <c r="C52" s="7" t="str">
        <f>IF(B52="","",VLOOKUP(B52,'LISTA USUARIOS'!B35:D506,2,0))</f>
        <v>REGINALDO DE JESUS ALVES</v>
      </c>
      <c r="D52" s="7">
        <f>IF(B52="","",VLOOKUP(B52,'LISTA USUARIOS'!B35:D506,3,0))</f>
        <v>6808</v>
      </c>
      <c r="E52" s="10" t="s">
        <v>358</v>
      </c>
      <c r="F52" s="10" t="s">
        <v>358</v>
      </c>
      <c r="G52" s="10"/>
      <c r="H52" s="10" t="s">
        <v>358</v>
      </c>
      <c r="I52" s="10" t="s">
        <v>358</v>
      </c>
      <c r="J52" s="10"/>
      <c r="K52" s="10"/>
      <c r="L52" s="10"/>
      <c r="M52" s="10" t="s">
        <v>358</v>
      </c>
      <c r="N52" s="10"/>
      <c r="O52" s="10"/>
      <c r="P52" s="10"/>
      <c r="Q52" s="10"/>
      <c r="R52" s="10"/>
      <c r="S52" s="10"/>
      <c r="T52" s="10"/>
    </row>
    <row r="53" spans="1:20" x14ac:dyDescent="0.25">
      <c r="A53" s="30">
        <v>49</v>
      </c>
      <c r="B53" s="8">
        <v>6810</v>
      </c>
      <c r="C53" s="7" t="str">
        <f>IF(B53="","",VLOOKUP(B53,'LISTA USUARIOS'!B19:D496,2,0))</f>
        <v>RICARDO GONÇALVES PEDRO</v>
      </c>
      <c r="D53" s="7">
        <f>IF(B53="","",VLOOKUP(B53,'LISTA USUARIOS'!B19:D496,3,0))</f>
        <v>6810</v>
      </c>
      <c r="E53" s="10"/>
      <c r="F53" s="10" t="s">
        <v>358</v>
      </c>
      <c r="G53" s="10"/>
      <c r="H53" s="10"/>
      <c r="I53" s="10"/>
      <c r="J53" s="10" t="s">
        <v>358</v>
      </c>
      <c r="K53" s="10"/>
      <c r="L53" s="10" t="s">
        <v>358</v>
      </c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0">
        <v>50</v>
      </c>
      <c r="B54" s="8">
        <v>7146</v>
      </c>
      <c r="C54" s="7" t="str">
        <f>IF(B54="","",VLOOKUP(B54,'LISTA USUARIOS'!B9:D477,2,0))</f>
        <v>RICK MARLON GONÇALVES MEIRA</v>
      </c>
      <c r="D54" s="7">
        <f>IF(B54="","",VLOOKUP(B54,'LISTA USUARIOS'!B9:D477,3,0))</f>
        <v>7146</v>
      </c>
      <c r="E54" s="10" t="s">
        <v>358</v>
      </c>
      <c r="F54" s="10"/>
      <c r="G54" s="10" t="s">
        <v>358</v>
      </c>
      <c r="H54" s="10"/>
      <c r="I54" s="10" t="s">
        <v>358</v>
      </c>
      <c r="J54" s="10"/>
      <c r="K54" s="10"/>
      <c r="L54" s="10"/>
      <c r="M54" s="10" t="s">
        <v>358</v>
      </c>
      <c r="N54" s="10"/>
      <c r="O54" s="10"/>
      <c r="P54" s="10"/>
      <c r="Q54" s="10"/>
      <c r="R54" s="10"/>
      <c r="S54" s="10"/>
      <c r="T54" s="10"/>
    </row>
    <row r="55" spans="1:20" x14ac:dyDescent="0.25">
      <c r="A55" s="30">
        <v>51</v>
      </c>
      <c r="B55" s="8">
        <v>6868</v>
      </c>
      <c r="C55" s="7" t="str">
        <f>IF(B55="","",VLOOKUP(B55,'LISTA USUARIOS'!B39:D514,2,0))</f>
        <v>ROBERTO CARLOS DE OLIVEIRA</v>
      </c>
      <c r="D55" s="7">
        <f>IF(B55="","",VLOOKUP(B55,'LISTA USUARIOS'!B39:D514,3,0))</f>
        <v>6868</v>
      </c>
      <c r="E55" s="10" t="s">
        <v>358</v>
      </c>
      <c r="F55" s="10"/>
      <c r="G55" s="10" t="s">
        <v>358</v>
      </c>
      <c r="H55" s="10"/>
      <c r="I55" s="10" t="s">
        <v>358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0">
        <v>52</v>
      </c>
      <c r="B56" s="8">
        <v>7228</v>
      </c>
      <c r="C56" s="7" t="str">
        <f>IF(B56="","",VLOOKUP(B56,'LISTA USUARIOS'!B20:D497,2,0))</f>
        <v>RONALDO CESAR FERREIRA PEREIRA</v>
      </c>
      <c r="D56" s="7">
        <f>IF(B56="","",VLOOKUP(B56,'LISTA USUARIOS'!B20:D497,3,0))</f>
        <v>7228</v>
      </c>
      <c r="E56" s="10" t="s">
        <v>358</v>
      </c>
      <c r="F56" s="10" t="s">
        <v>358</v>
      </c>
      <c r="G56" s="10" t="s">
        <v>358</v>
      </c>
      <c r="H56" s="10" t="s">
        <v>358</v>
      </c>
      <c r="I56" s="10" t="s">
        <v>358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0">
        <v>53</v>
      </c>
      <c r="B57" s="8">
        <v>6679</v>
      </c>
      <c r="C57" s="7" t="str">
        <f>IF(B57="","",VLOOKUP(B57,'LISTA USUARIOS'!B6:D473,2,0))</f>
        <v>RONDINELY DOS SANTOS SILVA</v>
      </c>
      <c r="D57" s="7">
        <f>IF(B57="","",VLOOKUP(B57,'LISTA USUARIOS'!B6:D473,3,0))</f>
        <v>6679</v>
      </c>
      <c r="E57" s="10" t="s">
        <v>358</v>
      </c>
      <c r="F57" s="10"/>
      <c r="G57" s="10" t="s">
        <v>358</v>
      </c>
      <c r="H57" s="10"/>
      <c r="I57" s="10" t="s">
        <v>358</v>
      </c>
      <c r="J57" s="10"/>
      <c r="K57" s="10"/>
      <c r="L57" s="10"/>
      <c r="M57" s="10"/>
      <c r="N57" s="10" t="s">
        <v>358</v>
      </c>
      <c r="O57" s="10"/>
      <c r="P57" s="10"/>
      <c r="Q57" s="10"/>
      <c r="R57" s="10"/>
      <c r="S57" s="10"/>
      <c r="T57" s="10"/>
    </row>
    <row r="58" spans="1:20" x14ac:dyDescent="0.25">
      <c r="A58" s="30">
        <v>54</v>
      </c>
      <c r="B58" s="8">
        <v>6607</v>
      </c>
      <c r="C58" s="7" t="str">
        <f>IF(B58="","",VLOOKUP(B58,'LISTA USUARIOS'!B34:D505,2,0))</f>
        <v>SHEILA ALVES DA SILVA</v>
      </c>
      <c r="D58" s="7">
        <f>IF(B58="","",VLOOKUP(B58,'LISTA USUARIOS'!B34:D505,3,0))</f>
        <v>6607</v>
      </c>
      <c r="E58" s="10"/>
      <c r="F58" s="10" t="s">
        <v>358</v>
      </c>
      <c r="G58" s="10"/>
      <c r="H58" s="10" t="s">
        <v>358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30">
        <v>55</v>
      </c>
      <c r="B59" s="8">
        <v>6832</v>
      </c>
      <c r="C59" s="7" t="str">
        <f>IF(B59="","",VLOOKUP(B59,'LISTA USUARIOS'!B24:D503,2,0))</f>
        <v>SILVERIA REGINA MORAIS</v>
      </c>
      <c r="D59" s="7">
        <f>IF(B59="","",VLOOKUP(B59,'LISTA USUARIOS'!B24:D503,3,0))</f>
        <v>6832</v>
      </c>
      <c r="E59" s="10" t="s">
        <v>358</v>
      </c>
      <c r="F59" s="10"/>
      <c r="G59" s="10" t="s">
        <v>358</v>
      </c>
      <c r="H59" s="10"/>
      <c r="I59" s="10"/>
      <c r="J59" s="10" t="s">
        <v>358</v>
      </c>
      <c r="K59" s="10"/>
      <c r="L59" s="10"/>
      <c r="M59" s="10" t="s">
        <v>358</v>
      </c>
      <c r="N59" s="10"/>
      <c r="O59" s="10"/>
      <c r="P59" s="10"/>
      <c r="Q59" s="10"/>
      <c r="R59" s="10"/>
      <c r="S59" s="10"/>
      <c r="T59" s="10"/>
    </row>
    <row r="60" spans="1:20" x14ac:dyDescent="0.25">
      <c r="A60" s="30">
        <v>56</v>
      </c>
      <c r="B60" s="8">
        <v>9384</v>
      </c>
      <c r="C60" s="7" t="str">
        <f>IF(B60="","",VLOOKUP(B60,'LISTA USUARIOS'!B18:D493,2,0))</f>
        <v>Toni Ricardo dos Prazeres</v>
      </c>
      <c r="D60" s="7">
        <f>IF(B60="","",VLOOKUP(B60,'LISTA USUARIOS'!B18:D493,3,0))</f>
        <v>6193</v>
      </c>
      <c r="E60" s="10" t="s">
        <v>358</v>
      </c>
      <c r="F60" s="10"/>
      <c r="G60" s="10" t="s">
        <v>358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0">
        <v>57</v>
      </c>
      <c r="B61" s="8">
        <v>7142</v>
      </c>
      <c r="C61" s="7" t="str">
        <f>IF(B61="","",VLOOKUP(B61,'LISTA USUARIOS'!B14:D485,2,0))</f>
        <v>VALDECI ALVES DE ALMEIDA</v>
      </c>
      <c r="D61" s="7">
        <f>IF(B61="","",VLOOKUP(B61,'LISTA USUARIOS'!B14:D485,3,0))</f>
        <v>7142</v>
      </c>
      <c r="E61" s="10" t="s">
        <v>358</v>
      </c>
      <c r="F61" s="10"/>
      <c r="G61" s="10" t="s">
        <v>358</v>
      </c>
      <c r="H61" s="10"/>
      <c r="I61" s="10" t="s">
        <v>358</v>
      </c>
      <c r="J61" s="10"/>
      <c r="K61" s="10"/>
      <c r="L61" s="10"/>
      <c r="M61" s="10" t="s">
        <v>358</v>
      </c>
      <c r="N61" s="10"/>
      <c r="O61" s="10"/>
      <c r="P61" s="10"/>
      <c r="Q61" s="10"/>
      <c r="R61" s="10"/>
      <c r="S61" s="10"/>
      <c r="T61" s="10"/>
    </row>
    <row r="62" spans="1:20" x14ac:dyDescent="0.25">
      <c r="A62" s="30">
        <v>58</v>
      </c>
      <c r="B62" s="8">
        <v>6836</v>
      </c>
      <c r="C62" s="7" t="str">
        <f>IF(B62="","",VLOOKUP(B62,'LISTA USUARIOS'!B39:D515,2,0))</f>
        <v>VITOR LUIZ RIBEIRO PINTO</v>
      </c>
      <c r="D62" s="7">
        <f>IF(B62="","",VLOOKUP(B62,'LISTA USUARIOS'!B39:D515,3,0))</f>
        <v>6836</v>
      </c>
      <c r="E62" s="10" t="s">
        <v>358</v>
      </c>
      <c r="F62" s="10" t="s">
        <v>358</v>
      </c>
      <c r="G62" s="10"/>
      <c r="H62" s="10" t="s">
        <v>358</v>
      </c>
      <c r="I62" s="10"/>
      <c r="J62" s="10" t="s">
        <v>358</v>
      </c>
      <c r="K62" s="10"/>
      <c r="L62" s="10"/>
      <c r="M62" s="10"/>
      <c r="N62" s="10" t="s">
        <v>358</v>
      </c>
      <c r="O62" s="10"/>
      <c r="P62" s="10"/>
      <c r="Q62" s="10"/>
      <c r="R62" s="10"/>
      <c r="S62" s="10"/>
      <c r="T62" s="10"/>
    </row>
    <row r="63" spans="1:20" x14ac:dyDescent="0.25">
      <c r="A63" s="30">
        <v>59</v>
      </c>
      <c r="B63" s="8">
        <v>6845</v>
      </c>
      <c r="C63" s="7" t="str">
        <f>IF(B63="","",VLOOKUP(B63,'LISTA USUARIOS'!B8:D476,2,0))</f>
        <v>WALLAS ALVES QUERINO</v>
      </c>
      <c r="D63" s="7">
        <f>IF(B63="","",VLOOKUP(B63,'LISTA USUARIOS'!B8:D476,3,0))</f>
        <v>6845</v>
      </c>
      <c r="E63" s="10" t="s">
        <v>358</v>
      </c>
      <c r="F63" s="10" t="s">
        <v>358</v>
      </c>
      <c r="G63" s="10" t="s">
        <v>358</v>
      </c>
      <c r="H63" s="10" t="s">
        <v>358</v>
      </c>
      <c r="I63" s="10"/>
      <c r="J63" s="10" t="s">
        <v>358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30">
        <v>60</v>
      </c>
      <c r="B64" s="8">
        <v>6592</v>
      </c>
      <c r="C64" s="7" t="str">
        <f>IF(B64="","",VLOOKUP(B64,'LISTA USUARIOS'!B3:D464,2,0))</f>
        <v>WANDERSON DA SILVA</v>
      </c>
      <c r="D64" s="7">
        <f>IF(B64="","",VLOOKUP(B64,'LISTA USUARIOS'!B3:D464,3,0))</f>
        <v>6592</v>
      </c>
      <c r="E64" s="10" t="s">
        <v>358</v>
      </c>
      <c r="F64" s="10" t="s">
        <v>358</v>
      </c>
      <c r="G64" s="10" t="s">
        <v>358</v>
      </c>
      <c r="H64" s="10"/>
      <c r="I64" s="10" t="s">
        <v>358</v>
      </c>
      <c r="J64" s="10"/>
      <c r="K64" s="10" t="s">
        <v>358</v>
      </c>
      <c r="L64" s="10"/>
      <c r="M64" s="10"/>
      <c r="N64" s="10" t="s">
        <v>358</v>
      </c>
      <c r="O64" s="10"/>
      <c r="P64" s="10"/>
      <c r="Q64" s="10"/>
      <c r="R64" s="10"/>
      <c r="S64" s="10"/>
      <c r="T64" s="10"/>
    </row>
    <row r="65" spans="1:20" x14ac:dyDescent="0.25">
      <c r="A65" s="30">
        <v>61</v>
      </c>
      <c r="B65" s="8">
        <v>6840</v>
      </c>
      <c r="C65" s="7" t="str">
        <f>IF(B65="","",VLOOKUP(B65,'LISTA USUARIOS'!B7:D475,2,0))</f>
        <v>WELLINGTON FIDELIS DOS SANTOS</v>
      </c>
      <c r="D65" s="7">
        <f>IF(B65="","",VLOOKUP(B65,'LISTA USUARIOS'!B7:D475,3,0))</f>
        <v>6840</v>
      </c>
      <c r="E65" s="10" t="s">
        <v>358</v>
      </c>
      <c r="F65" s="10" t="s">
        <v>358</v>
      </c>
      <c r="G65" s="10" t="s">
        <v>358</v>
      </c>
      <c r="H65" s="10" t="s">
        <v>358</v>
      </c>
      <c r="I65" s="10" t="s">
        <v>358</v>
      </c>
      <c r="J65" s="10"/>
      <c r="K65" s="10"/>
      <c r="L65" s="10" t="s">
        <v>358</v>
      </c>
      <c r="M65" s="10"/>
      <c r="N65" s="10"/>
      <c r="O65" s="10"/>
      <c r="P65" s="10"/>
      <c r="Q65" s="10"/>
      <c r="R65" s="10"/>
      <c r="S65" s="10"/>
      <c r="T65" s="10"/>
    </row>
    <row r="66" spans="1:20" x14ac:dyDescent="0.25">
      <c r="A66" s="30">
        <v>62</v>
      </c>
      <c r="B66" s="8">
        <v>7230</v>
      </c>
      <c r="C66" s="7" t="str">
        <f>IF(B66="","",VLOOKUP(B66,'LISTA USUARIOS'!B3:D461,2,0))</f>
        <v>WESLEY ALVES DE SOUZA</v>
      </c>
      <c r="D66" s="7">
        <f>IF(B66="","",VLOOKUP(B66,'LISTA USUARIOS'!B3:D461,3,0))</f>
        <v>7230</v>
      </c>
      <c r="E66" s="10" t="s">
        <v>358</v>
      </c>
      <c r="F66" s="10"/>
      <c r="G66" s="10" t="s">
        <v>358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5">
      <c r="A67" s="30">
        <v>63</v>
      </c>
      <c r="B67" s="8"/>
      <c r="C67" s="7" t="str">
        <f>IF(B67="","",VLOOKUP(B67,'LISTA USUARIOS'!B40:D517,2,0))</f>
        <v/>
      </c>
      <c r="D67" s="7" t="str">
        <f>IF(B67="","",VLOOKUP(B67,'LISTA USUARIOS'!B40:D517,3,0))</f>
        <v/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5">
      <c r="A68" s="30">
        <v>64</v>
      </c>
      <c r="B68" s="8"/>
      <c r="C68" s="7" t="str">
        <f>IF(B68="","",VLOOKUP(B68,'LISTA USUARIOS'!B41:D518,2,0))</f>
        <v/>
      </c>
      <c r="D68" s="7" t="str">
        <f>IF(B68="","",VLOOKUP(B68,'LISTA USUARIOS'!B41:D518,3,0))</f>
        <v/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x14ac:dyDescent="0.25">
      <c r="A69" s="30">
        <v>65</v>
      </c>
      <c r="B69" s="8"/>
      <c r="C69" s="7" t="str">
        <f>IF(B69="","",VLOOKUP(B69,'LISTA USUARIOS'!B41:D519,2,0))</f>
        <v/>
      </c>
      <c r="D69" s="7" t="str">
        <f>IF(B69="","",VLOOKUP(B69,'LISTA USUARIOS'!B41:D519,3,0))</f>
        <v/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x14ac:dyDescent="0.25">
      <c r="A70" s="30">
        <v>66</v>
      </c>
      <c r="B70" s="8"/>
      <c r="C70" s="7" t="str">
        <f>IF(B70="","",VLOOKUP(B70,'LISTA USUARIOS'!B42:D520,2,0))</f>
        <v/>
      </c>
      <c r="D70" s="7" t="str">
        <f>IF(B70="","",VLOOKUP(B70,'LISTA USUARIOS'!B42:D520,3,0))</f>
        <v/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x14ac:dyDescent="0.25">
      <c r="A71" s="30">
        <v>67</v>
      </c>
      <c r="B71" s="8"/>
      <c r="C71" s="7" t="str">
        <f>IF(B71="","",VLOOKUP(B71,'LISTA USUARIOS'!B42:D521,2,0))</f>
        <v/>
      </c>
      <c r="D71" s="7" t="str">
        <f>IF(B71="","",VLOOKUP(B71,'LISTA USUARIOS'!B42:D521,3,0))</f>
        <v/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x14ac:dyDescent="0.25">
      <c r="A72" s="30">
        <v>68</v>
      </c>
      <c r="B72" s="8"/>
      <c r="C72" s="7" t="str">
        <f>IF(B72="","",VLOOKUP(B72,'LISTA USUARIOS'!B43:D522,2,0))</f>
        <v/>
      </c>
      <c r="D72" s="7" t="str">
        <f>IF(B72="","",VLOOKUP(B72,'LISTA USUARIOS'!B43:D522,3,0))</f>
        <v/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x14ac:dyDescent="0.25">
      <c r="A73" s="30">
        <v>69</v>
      </c>
      <c r="B73" s="8"/>
      <c r="C73" s="7" t="str">
        <f>IF(B73="","",VLOOKUP(B73,'LISTA USUARIOS'!B44:D523,2,0))</f>
        <v/>
      </c>
      <c r="D73" s="7" t="str">
        <f>IF(B73="","",VLOOKUP(B73,'LISTA USUARIOS'!B44:D523,3,0))</f>
        <v/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x14ac:dyDescent="0.25">
      <c r="A74" s="30">
        <v>70</v>
      </c>
      <c r="B74" s="8"/>
      <c r="C74" s="7" t="str">
        <f>IF(B74="","",VLOOKUP(B74,'LISTA USUARIOS'!B45:D524,2,0))</f>
        <v/>
      </c>
      <c r="D74" s="7" t="str">
        <f>IF(B74="","",VLOOKUP(B74,'LISTA USUARIOS'!B45:D524,3,0))</f>
        <v/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</sheetData>
  <sortState ref="B5:D67">
    <sortCondition ref="C5:C6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E5" sqref="E5:N27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43602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7087</v>
      </c>
      <c r="C5" s="7" t="str">
        <f>IF(B5="","",VLOOKUP(B5,'LISTA USUARIOS'!B19:D495,2,0))</f>
        <v>ALESSANDRA DO CARMO SILVA</v>
      </c>
      <c r="D5" s="7">
        <f>IF(B5="","",VLOOKUP(B5,'LISTA USUARIOS'!B19:D495,3,0))</f>
        <v>7087</v>
      </c>
      <c r="E5" s="10" t="s">
        <v>357</v>
      </c>
      <c r="F5" s="10" t="s">
        <v>357</v>
      </c>
      <c r="G5" s="10" t="s">
        <v>357</v>
      </c>
      <c r="H5" s="10" t="s">
        <v>357</v>
      </c>
      <c r="I5" s="10" t="s">
        <v>357</v>
      </c>
      <c r="J5" s="10"/>
      <c r="K5" s="10"/>
      <c r="L5" s="10"/>
      <c r="M5" s="10" t="s">
        <v>357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6985</v>
      </c>
      <c r="C6" s="7" t="str">
        <f>IF(B6="","",VLOOKUP(B6,'LISTA USUARIOS'!B3:D455,2,0))</f>
        <v>ANA ROSA DA CRUZ DE OLIVEIRA</v>
      </c>
      <c r="D6" s="7">
        <f>IF(B6="","",VLOOKUP(B6,'LISTA USUARIOS'!B3:D455,3,0))</f>
        <v>6985</v>
      </c>
      <c r="E6" s="10" t="s">
        <v>357</v>
      </c>
      <c r="F6" s="10"/>
      <c r="G6" s="10" t="s">
        <v>357</v>
      </c>
      <c r="H6" s="10"/>
      <c r="I6" s="10" t="s">
        <v>357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7132</v>
      </c>
      <c r="C7" s="7" t="str">
        <f>IF(B7="","",VLOOKUP(B7,'LISTA USUARIOS'!B17:D491,2,0))</f>
        <v>APARECIDA TEIXEIRA APOLINARIA</v>
      </c>
      <c r="D7" s="7">
        <f>IF(B7="","",VLOOKUP(B7,'LISTA USUARIOS'!B17:D491,3,0))</f>
        <v>7132</v>
      </c>
      <c r="E7" s="10" t="s">
        <v>357</v>
      </c>
      <c r="F7" s="10"/>
      <c r="G7" s="10" t="s">
        <v>357</v>
      </c>
      <c r="H7" s="10"/>
      <c r="I7" s="10" t="s">
        <v>357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6722</v>
      </c>
      <c r="C8" s="7" t="str">
        <f>IF(B8="","",VLOOKUP(B8,'LISTA USUARIOS'!B21:D499,2,0))</f>
        <v>AROLDO SETUBAL LOCAS</v>
      </c>
      <c r="D8" s="7">
        <f>IF(B8="","",VLOOKUP(B8,'LISTA USUARIOS'!B21:D499,3,0))</f>
        <v>6722</v>
      </c>
      <c r="E8" s="10" t="s">
        <v>357</v>
      </c>
      <c r="F8" s="10"/>
      <c r="G8" s="10" t="s">
        <v>357</v>
      </c>
      <c r="H8" s="10"/>
      <c r="I8" s="10" t="s">
        <v>357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30">
        <v>5</v>
      </c>
      <c r="B9" s="8">
        <v>6727</v>
      </c>
      <c r="C9" s="7" t="str">
        <f>IF(B9="","",VLOOKUP(B9,'LISTA USUARIOS'!B23:D502,2,0))</f>
        <v>CARLOS SANDRO ALVES DIAS</v>
      </c>
      <c r="D9" s="7">
        <f>IF(B9="","",VLOOKUP(B9,'LISTA USUARIOS'!B23:D502,3,0))</f>
        <v>6727</v>
      </c>
      <c r="E9" s="10" t="s">
        <v>357</v>
      </c>
      <c r="F9" s="10" t="s">
        <v>357</v>
      </c>
      <c r="G9" s="10" t="s">
        <v>357</v>
      </c>
      <c r="H9" s="10" t="s">
        <v>357</v>
      </c>
      <c r="I9" s="10" t="s">
        <v>357</v>
      </c>
      <c r="J9" s="10"/>
      <c r="K9" s="10" t="s">
        <v>357</v>
      </c>
      <c r="L9" s="10" t="s">
        <v>357</v>
      </c>
      <c r="M9" s="10" t="s">
        <v>357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30">
        <v>6</v>
      </c>
      <c r="B10" s="8">
        <v>6732</v>
      </c>
      <c r="C10" s="7" t="str">
        <f>IF(B10="","",VLOOKUP(B10,'LISTA USUARIOS'!B18:D494,2,0))</f>
        <v>CRISTIANE SIMOES DE ANDRADE</v>
      </c>
      <c r="D10" s="7">
        <f>IF(B10="","",VLOOKUP(B10,'LISTA USUARIOS'!B18:D494,3,0))</f>
        <v>6732</v>
      </c>
      <c r="E10" s="10" t="s">
        <v>357</v>
      </c>
      <c r="F10" s="10" t="s">
        <v>357</v>
      </c>
      <c r="G10" s="10" t="s">
        <v>357</v>
      </c>
      <c r="H10" s="10" t="s">
        <v>357</v>
      </c>
      <c r="I10" s="10"/>
      <c r="J10" s="10"/>
      <c r="K10" s="10"/>
      <c r="L10" s="10"/>
      <c r="M10" s="10" t="s">
        <v>357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30">
        <v>7</v>
      </c>
      <c r="B11" s="8">
        <v>6732</v>
      </c>
      <c r="C11" s="7" t="str">
        <f>IF(B11="","",VLOOKUP(B11,'LISTA USUARIOS'!B38:D512,2,0))</f>
        <v>CRISTIANE SIMOES DE ANDRADE</v>
      </c>
      <c r="D11" s="7">
        <f>IF(B11="","",VLOOKUP(B11,'LISTA USUARIOS'!B38:D512,3,0))</f>
        <v>6732</v>
      </c>
      <c r="E11" s="10"/>
      <c r="F11" s="10" t="s">
        <v>357</v>
      </c>
      <c r="G11" s="10"/>
      <c r="H11" s="10" t="s">
        <v>357</v>
      </c>
      <c r="I11" s="10"/>
      <c r="J11" s="10" t="s">
        <v>357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30">
        <v>8</v>
      </c>
      <c r="B12" s="8">
        <v>7161</v>
      </c>
      <c r="C12" s="7" t="str">
        <f>IF(B12="","",VLOOKUP(B12,'LISTA USUARIOS'!B10:D479,2,0))</f>
        <v>DANILO CINTRA</v>
      </c>
      <c r="D12" s="7">
        <f>IF(B12="","",VLOOKUP(B12,'LISTA USUARIOS'!B10:D479,3,0))</f>
        <v>7161</v>
      </c>
      <c r="E12" s="10" t="s">
        <v>357</v>
      </c>
      <c r="F12" s="10"/>
      <c r="G12" s="10" t="s">
        <v>357</v>
      </c>
      <c r="H12" s="10"/>
      <c r="I12" s="10" t="s">
        <v>357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30">
        <v>9</v>
      </c>
      <c r="B13" s="8">
        <v>11790</v>
      </c>
      <c r="C13" s="7" t="str">
        <f>IF(B13="","",VLOOKUP(B13,'LISTA USUARIOS'!B12:D482,2,0))</f>
        <v>David de Oliveira Silva</v>
      </c>
      <c r="D13" s="7">
        <f>IF(B13="","",VLOOKUP(B13,'LISTA USUARIOS'!B12:D482,3,0))</f>
        <v>6537</v>
      </c>
      <c r="E13" s="10" t="s">
        <v>357</v>
      </c>
      <c r="F13" s="10"/>
      <c r="G13" s="10" t="s">
        <v>357</v>
      </c>
      <c r="H13" s="10"/>
      <c r="I13" s="10" t="s">
        <v>357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30">
        <v>10</v>
      </c>
      <c r="B14" s="8">
        <v>6855</v>
      </c>
      <c r="C14" s="7" t="str">
        <f>IF(B14="","",VLOOKUP(B14,'LISTA USUARIOS'!B40:D516,2,0))</f>
        <v>DENIS CARDOSO COSTA</v>
      </c>
      <c r="D14" s="7">
        <f>IF(B14="","",VLOOKUP(B14,'LISTA USUARIOS'!B40:D516,3,0))</f>
        <v>6855</v>
      </c>
      <c r="E14" s="10"/>
      <c r="F14" s="10" t="s">
        <v>357</v>
      </c>
      <c r="G14" s="10"/>
      <c r="H14" s="10" t="s">
        <v>357</v>
      </c>
      <c r="I14" s="10"/>
      <c r="J14" s="10" t="s">
        <v>357</v>
      </c>
      <c r="K14" s="10"/>
      <c r="L14" s="10"/>
      <c r="M14" s="10"/>
      <c r="N14" s="10" t="s">
        <v>357</v>
      </c>
      <c r="O14" s="10"/>
      <c r="P14" s="10"/>
      <c r="Q14" s="10"/>
      <c r="R14" s="10"/>
      <c r="S14" s="10"/>
      <c r="T14" s="10"/>
    </row>
    <row r="15" spans="1:20" ht="14.45" x14ac:dyDescent="0.3">
      <c r="A15" s="30">
        <v>11</v>
      </c>
      <c r="B15" s="8">
        <v>7086</v>
      </c>
      <c r="C15" s="7" t="str">
        <f>IF(B15="","",VLOOKUP(B15,'LISTA USUARIOS'!B8:D476,2,0))</f>
        <v>DOUGLAS DAVID DA SILVA</v>
      </c>
      <c r="D15" s="7">
        <f>IF(B15="","",VLOOKUP(B15,'LISTA USUARIOS'!B8:D476,3,0))</f>
        <v>7086</v>
      </c>
      <c r="E15" s="10" t="s">
        <v>357</v>
      </c>
      <c r="F15" s="10" t="s">
        <v>357</v>
      </c>
      <c r="G15" s="10" t="s">
        <v>357</v>
      </c>
      <c r="H15" s="10" t="s">
        <v>357</v>
      </c>
      <c r="I15" s="10" t="s">
        <v>357</v>
      </c>
      <c r="J15" s="10"/>
      <c r="K15" s="10" t="s">
        <v>357</v>
      </c>
      <c r="L15" s="10"/>
      <c r="M15" s="10" t="s">
        <v>357</v>
      </c>
      <c r="N15" s="10"/>
      <c r="O15" s="10"/>
      <c r="P15" s="10"/>
      <c r="Q15" s="10"/>
      <c r="R15" s="10"/>
      <c r="S15" s="10"/>
      <c r="T15" s="10"/>
    </row>
    <row r="16" spans="1:20" ht="14.45" x14ac:dyDescent="0.3">
      <c r="A16" s="30">
        <v>12</v>
      </c>
      <c r="B16" s="8">
        <v>6744</v>
      </c>
      <c r="C16" s="7" t="str">
        <f>IF(B16="","",VLOOKUP(B16,'LISTA USUARIOS'!B16:D488,2,0))</f>
        <v>EDDGAR VERTELO FORTUNATO</v>
      </c>
      <c r="D16" s="7">
        <f>IF(B16="","",VLOOKUP(B16,'LISTA USUARIOS'!B16:D488,3,0))</f>
        <v>6744</v>
      </c>
      <c r="E16" s="10" t="s">
        <v>357</v>
      </c>
      <c r="F16" s="10" t="s">
        <v>357</v>
      </c>
      <c r="G16" s="10" t="s">
        <v>357</v>
      </c>
      <c r="H16" s="10"/>
      <c r="I16" s="10" t="s">
        <v>357</v>
      </c>
      <c r="J16" s="10"/>
      <c r="K16" s="10" t="s">
        <v>357</v>
      </c>
      <c r="L16" s="10"/>
      <c r="M16" s="10" t="s">
        <v>357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30">
        <v>13</v>
      </c>
      <c r="B17" s="8">
        <v>7133</v>
      </c>
      <c r="C17" s="7" t="str">
        <f>IF(B17="","",VLOOKUP(B17,'LISTA USUARIOS'!B15:D487,2,0))</f>
        <v>EDSON JOSE DO NASCIMENTO DA SILVA</v>
      </c>
      <c r="D17" s="7">
        <f>IF(B17="","",VLOOKUP(B17,'LISTA USUARIOS'!B15:D487,3,0))</f>
        <v>7133</v>
      </c>
      <c r="E17" s="10" t="s">
        <v>357</v>
      </c>
      <c r="F17" s="10" t="s">
        <v>357</v>
      </c>
      <c r="G17" s="10" t="s">
        <v>357</v>
      </c>
      <c r="H17" s="10"/>
      <c r="I17" s="10" t="s">
        <v>357</v>
      </c>
      <c r="J17" s="10"/>
      <c r="K17" s="10" t="s">
        <v>357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30">
        <v>14</v>
      </c>
      <c r="B18" s="8">
        <v>6747</v>
      </c>
      <c r="C18" s="7" t="str">
        <f>IF(B18="","",VLOOKUP(B18,'LISTA USUARIOS'!B37:D510,2,0))</f>
        <v>EDUARDO LUIZ DA SILVA</v>
      </c>
      <c r="D18" s="7">
        <f>IF(B18="","",VLOOKUP(B18,'LISTA USUARIOS'!B37:D510,3,0))</f>
        <v>6747</v>
      </c>
      <c r="E18" s="10" t="s">
        <v>357</v>
      </c>
      <c r="F18" s="10"/>
      <c r="G18" s="10" t="s">
        <v>357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30">
        <v>15</v>
      </c>
      <c r="B19" s="8">
        <v>7140</v>
      </c>
      <c r="C19" s="7" t="str">
        <f>IF(B19="","",VLOOKUP(B19,'LISTA USUARIOS'!B21:D500,2,0))</f>
        <v>EDVALDO LUIZ RIBEIRO</v>
      </c>
      <c r="D19" s="7">
        <f>IF(B19="","",VLOOKUP(B19,'LISTA USUARIOS'!B21:D500,3,0))</f>
        <v>7140</v>
      </c>
      <c r="E19" s="10" t="s">
        <v>357</v>
      </c>
      <c r="F19" s="10"/>
      <c r="G19" s="10"/>
      <c r="H19" s="10"/>
      <c r="I19" s="10" t="s">
        <v>357</v>
      </c>
      <c r="J19" s="10"/>
      <c r="K19" s="10"/>
      <c r="L19" s="10"/>
      <c r="M19" s="10" t="s">
        <v>357</v>
      </c>
      <c r="N19" s="10"/>
      <c r="O19" s="10"/>
      <c r="P19" s="10"/>
      <c r="Q19" s="10"/>
      <c r="R19" s="10"/>
      <c r="S19" s="10"/>
      <c r="T19" s="10"/>
    </row>
    <row r="20" spans="1:20" ht="14.45" x14ac:dyDescent="0.3">
      <c r="A20" s="30">
        <v>16</v>
      </c>
      <c r="B20" s="8">
        <v>6748</v>
      </c>
      <c r="C20" s="7" t="str">
        <f>IF(B20="","",VLOOKUP(B20,'LISTA USUARIOS'!B35:D506,2,0))</f>
        <v>ELIAS DE OLIVEIRA ANDRADE</v>
      </c>
      <c r="D20" s="7">
        <f>IF(B20="","",VLOOKUP(B20,'LISTA USUARIOS'!B35:D506,3,0))</f>
        <v>6748</v>
      </c>
      <c r="E20" s="10" t="s">
        <v>357</v>
      </c>
      <c r="F20" s="10" t="s">
        <v>357</v>
      </c>
      <c r="G20" s="10" t="s">
        <v>357</v>
      </c>
      <c r="H20" s="10" t="s">
        <v>357</v>
      </c>
      <c r="I20" s="10" t="s">
        <v>357</v>
      </c>
      <c r="J20" s="10"/>
      <c r="K20" s="10"/>
      <c r="L20" s="10"/>
      <c r="M20" s="10" t="s">
        <v>357</v>
      </c>
      <c r="N20" s="10"/>
      <c r="O20" s="10"/>
      <c r="P20" s="10"/>
      <c r="Q20" s="10"/>
      <c r="R20" s="10"/>
      <c r="S20" s="10"/>
      <c r="T20" s="10"/>
    </row>
    <row r="21" spans="1:20" ht="14.45" x14ac:dyDescent="0.3">
      <c r="A21" s="30">
        <v>17</v>
      </c>
      <c r="B21" s="8">
        <v>7135</v>
      </c>
      <c r="C21" s="7" t="str">
        <f>IF(B21="","",VLOOKUP(B21,'LISTA USUARIOS'!B3:D456,2,0))</f>
        <v>FERNANDA CRISTINA DOS SANTOS</v>
      </c>
      <c r="D21" s="7">
        <f>IF(B21="","",VLOOKUP(B21,'LISTA USUARIOS'!B3:D456,3,0))</f>
        <v>7135</v>
      </c>
      <c r="E21" s="10" t="s">
        <v>357</v>
      </c>
      <c r="F21" s="10"/>
      <c r="G21" s="10" t="s">
        <v>357</v>
      </c>
      <c r="H21" s="10"/>
      <c r="I21" s="10" t="s">
        <v>357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30">
        <v>18</v>
      </c>
      <c r="B22" s="8">
        <v>6754</v>
      </c>
      <c r="C22" s="7" t="str">
        <f>IF(B22="","",VLOOKUP(B22,'LISTA USUARIOS'!B3:D466,2,0))</f>
        <v>FLAVIO ALVES DA SILVA</v>
      </c>
      <c r="D22" s="7">
        <f>IF(B22="","",VLOOKUP(B22,'LISTA USUARIOS'!B3:D466,3,0))</f>
        <v>6754</v>
      </c>
      <c r="E22" s="10" t="s">
        <v>357</v>
      </c>
      <c r="F22" s="10" t="s">
        <v>357</v>
      </c>
      <c r="G22" s="10" t="s">
        <v>357</v>
      </c>
      <c r="H22" s="10" t="s">
        <v>357</v>
      </c>
      <c r="I22" s="10" t="s">
        <v>357</v>
      </c>
      <c r="J22" s="10" t="s">
        <v>357</v>
      </c>
      <c r="K22" s="10"/>
      <c r="L22" s="10"/>
      <c r="M22" s="10" t="s">
        <v>357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30">
        <v>19</v>
      </c>
      <c r="B23" s="8">
        <v>6986</v>
      </c>
      <c r="C23" s="7" t="str">
        <f>IF(B23="","",VLOOKUP(B23,'LISTA USUARIOS'!B39:D514,2,0))</f>
        <v>FLAVIO MOSELI</v>
      </c>
      <c r="D23" s="7">
        <f>IF(B23="","",VLOOKUP(B23,'LISTA USUARIOS'!B39:D514,3,0))</f>
        <v>6986</v>
      </c>
      <c r="E23" s="10"/>
      <c r="F23" s="10" t="s">
        <v>357</v>
      </c>
      <c r="G23" s="10"/>
      <c r="H23" s="10" t="s">
        <v>357</v>
      </c>
      <c r="I23" s="10"/>
      <c r="J23" s="10" t="s">
        <v>357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0">
        <v>20</v>
      </c>
      <c r="B24" s="8">
        <v>7021</v>
      </c>
      <c r="C24" s="7" t="str">
        <f>IF(B24="","",VLOOKUP(B24,'LISTA USUARIOS'!B11:D481,2,0))</f>
        <v>FRANK BATISTA DA SILVA</v>
      </c>
      <c r="D24" s="7">
        <f>IF(B24="","",VLOOKUP(B24,'LISTA USUARIOS'!B11:D481,3,0))</f>
        <v>7021</v>
      </c>
      <c r="E24" s="10" t="s">
        <v>357</v>
      </c>
      <c r="F24" s="10"/>
      <c r="G24" s="10" t="s">
        <v>357</v>
      </c>
      <c r="H24" s="10"/>
      <c r="I24" s="10" t="s">
        <v>357</v>
      </c>
      <c r="J24" s="10"/>
      <c r="K24" s="10"/>
      <c r="L24" s="10"/>
      <c r="M24" s="10" t="s">
        <v>357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30">
        <v>21</v>
      </c>
      <c r="B25" s="8">
        <v>6776</v>
      </c>
      <c r="C25" s="7" t="str">
        <f>IF(B25="","",VLOOKUP(B25,'LISTA USUARIOS'!B40:D517,2,0))</f>
        <v>GILBERTO JULIO DA SILVA</v>
      </c>
      <c r="D25" s="7">
        <f>IF(B25="","",VLOOKUP(B25,'LISTA USUARIOS'!B40:D517,3,0))</f>
        <v>6776</v>
      </c>
      <c r="E25" s="10" t="s">
        <v>357</v>
      </c>
      <c r="F25" s="10"/>
      <c r="G25" s="10" t="s">
        <v>357</v>
      </c>
      <c r="H25" s="10"/>
      <c r="I25" s="10" t="s">
        <v>357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0">
        <v>22</v>
      </c>
      <c r="B26" s="8">
        <v>7141</v>
      </c>
      <c r="C26" s="7" t="str">
        <f>IF(B26="","",VLOOKUP(B26,'LISTA USUARIOS'!B5:D471,2,0))</f>
        <v>GUILHERME DA CRUZ FERREIRA</v>
      </c>
      <c r="D26" s="7">
        <f>IF(B26="","",VLOOKUP(B26,'LISTA USUARIOS'!B5:D471,3,0))</f>
        <v>7141</v>
      </c>
      <c r="E26" s="10" t="s">
        <v>357</v>
      </c>
      <c r="F26" s="10"/>
      <c r="G26" s="10"/>
      <c r="H26" s="10"/>
      <c r="I26" s="10" t="s">
        <v>357</v>
      </c>
      <c r="J26" s="10"/>
      <c r="K26" s="10"/>
      <c r="L26" s="10"/>
      <c r="M26" s="10" t="s">
        <v>357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30">
        <v>23</v>
      </c>
      <c r="B27" s="8">
        <v>6686</v>
      </c>
      <c r="C27" s="7" t="str">
        <f>IF(B27="","",VLOOKUP(B27,'LISTA USUARIOS'!B16:D490,2,0))</f>
        <v xml:space="preserve">HENRIQUE FERREIRA </v>
      </c>
      <c r="D27" s="7">
        <f>IF(B27="","",VLOOKUP(B27,'LISTA USUARIOS'!B16:D490,3,0))</f>
        <v>6686</v>
      </c>
      <c r="E27" s="10" t="s">
        <v>357</v>
      </c>
      <c r="F27" s="10" t="s">
        <v>357</v>
      </c>
      <c r="G27" s="10" t="s">
        <v>357</v>
      </c>
      <c r="H27" s="10" t="s">
        <v>357</v>
      </c>
      <c r="I27" s="10"/>
      <c r="J27" s="10" t="s">
        <v>357</v>
      </c>
      <c r="K27" s="10"/>
      <c r="L27" s="10" t="s">
        <v>357</v>
      </c>
      <c r="M27" s="10" t="s">
        <v>357</v>
      </c>
      <c r="N27" s="10" t="s">
        <v>357</v>
      </c>
      <c r="O27" s="10"/>
      <c r="P27" s="10"/>
      <c r="Q27" s="10"/>
      <c r="R27" s="10"/>
      <c r="S27" s="10"/>
      <c r="T27" s="10"/>
    </row>
    <row r="28" spans="1:20" x14ac:dyDescent="0.25">
      <c r="A28" s="30">
        <v>24</v>
      </c>
      <c r="B28" s="8">
        <v>6809</v>
      </c>
      <c r="C28" s="7" t="str">
        <f>IF(B28="","",VLOOKUP(B28,'LISTA USUARIOS'!B33:D504,2,0))</f>
        <v>HENRIQUE LOUREIRO BARRETO</v>
      </c>
      <c r="D28" s="7">
        <f>IF(B28="","",VLOOKUP(B28,'LISTA USUARIOS'!B33:D504,3,0))</f>
        <v>6809</v>
      </c>
      <c r="E28" s="10" t="s">
        <v>357</v>
      </c>
      <c r="F28" s="10"/>
      <c r="G28" s="10" t="s">
        <v>357</v>
      </c>
      <c r="H28" s="10"/>
      <c r="I28" s="10" t="s">
        <v>357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0">
        <v>25</v>
      </c>
      <c r="B29" s="8">
        <v>7010</v>
      </c>
      <c r="C29" s="7" t="str">
        <f>IF(B29="","",VLOOKUP(B29,'LISTA USUARIOS'!B4:D469,2,0))</f>
        <v>JAILTON SANTOS COSTA</v>
      </c>
      <c r="D29" s="7">
        <f>IF(B29="","",VLOOKUP(B29,'LISTA USUARIOS'!B4:D469,3,0))</f>
        <v>7010</v>
      </c>
      <c r="E29" s="10" t="s">
        <v>357</v>
      </c>
      <c r="F29" s="10"/>
      <c r="G29" s="10" t="s">
        <v>357</v>
      </c>
      <c r="H29" s="10"/>
      <c r="I29" s="10" t="s">
        <v>357</v>
      </c>
      <c r="J29" s="10"/>
      <c r="K29" s="10"/>
      <c r="L29" s="10"/>
      <c r="M29" s="10" t="s">
        <v>357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30">
        <v>26</v>
      </c>
      <c r="B30" s="8">
        <v>6995</v>
      </c>
      <c r="C30" s="7" t="str">
        <f>IF(B30="","",VLOOKUP(B30,'LISTA USUARIOS'!B3:D462,2,0))</f>
        <v>JISLAN LIMA DE JESUS</v>
      </c>
      <c r="D30" s="7">
        <f>IF(B30="","",VLOOKUP(B30,'LISTA USUARIOS'!B3:D462,3,0))</f>
        <v>6995</v>
      </c>
      <c r="E30" s="10"/>
      <c r="F30" s="10" t="s">
        <v>357</v>
      </c>
      <c r="G30" s="10"/>
      <c r="H30" s="10" t="s">
        <v>357</v>
      </c>
      <c r="I30" s="10"/>
      <c r="J30" s="10" t="s">
        <v>357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0">
        <v>27</v>
      </c>
      <c r="B31" s="8">
        <v>40788</v>
      </c>
      <c r="C31" s="7" t="str">
        <f>IF(B31="","",VLOOKUP(B31,'LISTA USUARIOS'!B3:D463,2,0))</f>
        <v>Joao Pereira Silva neto</v>
      </c>
      <c r="D31" s="7">
        <f>IF(B31="","",VLOOKUP(B31,'LISTA USUARIOS'!B3:D463,3,0))</f>
        <v>6410</v>
      </c>
      <c r="E31" s="10" t="s">
        <v>357</v>
      </c>
      <c r="F31" s="10" t="s">
        <v>357</v>
      </c>
      <c r="G31" s="10" t="s">
        <v>357</v>
      </c>
      <c r="H31" s="10" t="s">
        <v>357</v>
      </c>
      <c r="I31" s="10" t="s">
        <v>357</v>
      </c>
      <c r="J31" s="10"/>
      <c r="K31" s="10"/>
      <c r="L31" s="10"/>
      <c r="M31" s="10" t="s">
        <v>357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30">
        <v>28</v>
      </c>
      <c r="B32" s="8">
        <v>6766</v>
      </c>
      <c r="C32" s="7" t="str">
        <f>IF(B32="","",VLOOKUP(B32,'LISTA USUARIOS'!B14:D486,2,0))</f>
        <v>JOHNHY DE SOUZA SANTOS</v>
      </c>
      <c r="D32" s="7">
        <f>IF(B32="","",VLOOKUP(B32,'LISTA USUARIOS'!B14:D486,3,0))</f>
        <v>6766</v>
      </c>
      <c r="E32" s="10" t="s">
        <v>357</v>
      </c>
      <c r="F32" s="10" t="s">
        <v>357</v>
      </c>
      <c r="G32" s="10" t="s">
        <v>357</v>
      </c>
      <c r="H32" s="10"/>
      <c r="I32" s="10"/>
      <c r="J32" s="10" t="s">
        <v>357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0">
        <v>29</v>
      </c>
      <c r="B33" s="8">
        <v>6621</v>
      </c>
      <c r="C33" s="7" t="str">
        <f>IF(B33="","",VLOOKUP(B33,'LISTA USUARIOS'!B9:D478,2,0))</f>
        <v>JOSE HENRIQUE BARBOSA</v>
      </c>
      <c r="D33" s="7">
        <f>IF(B33="","",VLOOKUP(B33,'LISTA USUARIOS'!B9:D478,3,0))</f>
        <v>6621</v>
      </c>
      <c r="E33" s="10" t="s">
        <v>357</v>
      </c>
      <c r="F33" s="10" t="s">
        <v>357</v>
      </c>
      <c r="G33" s="10"/>
      <c r="H33" s="10" t="s">
        <v>357</v>
      </c>
      <c r="I33" s="10" t="s">
        <v>357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6777</v>
      </c>
      <c r="C34" s="7" t="str">
        <f>IF(B34="","",VLOOKUP(B34,'LISTA USUARIOS'!B3:D465,2,0))</f>
        <v>LEONARDO GOMES DE MOURA BRAGA</v>
      </c>
      <c r="D34" s="7">
        <f>IF(B34="","",VLOOKUP(B34,'LISTA USUARIOS'!B3:D465,3,0))</f>
        <v>6777</v>
      </c>
      <c r="E34" s="10" t="s">
        <v>357</v>
      </c>
      <c r="F34" s="10" t="s">
        <v>357</v>
      </c>
      <c r="G34" s="10" t="s">
        <v>357</v>
      </c>
      <c r="H34" s="10" t="s">
        <v>357</v>
      </c>
      <c r="I34" s="10" t="s">
        <v>357</v>
      </c>
      <c r="J34" s="10"/>
      <c r="K34" s="10" t="s">
        <v>357</v>
      </c>
      <c r="L34" s="10"/>
      <c r="M34" s="10"/>
      <c r="N34" s="10" t="s">
        <v>357</v>
      </c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7149</v>
      </c>
      <c r="C35" s="7" t="str">
        <f>IF(B35="","",VLOOKUP(B35,'LISTA USUARIOS'!B3:D459,2,0))</f>
        <v>LEONARDO JOSE DA SILVA GAMA</v>
      </c>
      <c r="D35" s="7">
        <f>IF(B35="","",VLOOKUP(B35,'LISTA USUARIOS'!B3:D459,3,0))</f>
        <v>7149</v>
      </c>
      <c r="E35" s="10" t="s">
        <v>357</v>
      </c>
      <c r="F35" s="10" t="s">
        <v>357</v>
      </c>
      <c r="G35" s="10" t="s">
        <v>357</v>
      </c>
      <c r="H35" s="10" t="s">
        <v>357</v>
      </c>
      <c r="I35" s="10" t="s">
        <v>357</v>
      </c>
      <c r="J35" s="10"/>
      <c r="K35" s="10" t="s">
        <v>357</v>
      </c>
      <c r="L35" s="10"/>
      <c r="M35" s="10" t="s">
        <v>357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6778</v>
      </c>
      <c r="C36" s="7" t="str">
        <f>IF(B36="","",VLOOKUP(B36,'LISTA USUARIOS'!B41:D518,2,0))</f>
        <v>LEONIDAS GONÇALVES PEREIRA</v>
      </c>
      <c r="D36" s="7">
        <f>IF(B36="","",VLOOKUP(B36,'LISTA USUARIOS'!B41:D518,3,0))</f>
        <v>6778</v>
      </c>
      <c r="E36" s="10"/>
      <c r="F36" s="10" t="s">
        <v>357</v>
      </c>
      <c r="G36" s="10"/>
      <c r="H36" s="10"/>
      <c r="I36" s="10"/>
      <c r="J36" s="10"/>
      <c r="K36" s="10"/>
      <c r="L36" s="10" t="s">
        <v>357</v>
      </c>
      <c r="M36" s="10"/>
      <c r="N36" s="10" t="s">
        <v>357</v>
      </c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7085</v>
      </c>
      <c r="C37" s="7" t="str">
        <f>IF(B37="","",VLOOKUP(B37,'LISTA USUARIOS'!B20:D497,2,0))</f>
        <v>LIGIA REGINA PENIDO DA SILVA</v>
      </c>
      <c r="D37" s="7">
        <f>IF(B37="","",VLOOKUP(B37,'LISTA USUARIOS'!B20:D497,3,0))</f>
        <v>7085</v>
      </c>
      <c r="E37" s="10" t="s">
        <v>357</v>
      </c>
      <c r="F37" s="10"/>
      <c r="G37" s="10" t="s">
        <v>357</v>
      </c>
      <c r="H37" s="10"/>
      <c r="I37" s="10" t="s">
        <v>357</v>
      </c>
      <c r="J37" s="10"/>
      <c r="K37" s="10"/>
      <c r="L37" s="10"/>
      <c r="M37" s="10" t="s">
        <v>357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6591</v>
      </c>
      <c r="C38" s="7" t="str">
        <f>IF(B38="","",VLOOKUP(B38,'LISTA USUARIOS'!B36:D508,2,0))</f>
        <v>LUCAS LIMA HENRIQUE DA SILVA</v>
      </c>
      <c r="D38" s="7">
        <f>IF(B38="","",VLOOKUP(B38,'LISTA USUARIOS'!B36:D508,3,0))</f>
        <v>6591</v>
      </c>
      <c r="E38" s="10" t="s">
        <v>357</v>
      </c>
      <c r="F38" s="10" t="s">
        <v>357</v>
      </c>
      <c r="G38" s="10" t="s">
        <v>357</v>
      </c>
      <c r="H38" s="10" t="s">
        <v>357</v>
      </c>
      <c r="I38" s="10"/>
      <c r="J38" s="10" t="s">
        <v>357</v>
      </c>
      <c r="K38" s="10"/>
      <c r="L38" s="10" t="s">
        <v>357</v>
      </c>
      <c r="M38" s="10" t="s">
        <v>357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6613</v>
      </c>
      <c r="C39" s="7" t="str">
        <f>IF(B39="","",VLOOKUP(B39,'LISTA USUARIOS'!B9:D477,2,0))</f>
        <v>LUCIANO DA SILVA SANTOS</v>
      </c>
      <c r="D39" s="7">
        <f>IF(B39="","",VLOOKUP(B39,'LISTA USUARIOS'!B9:D477,3,0))</f>
        <v>6613</v>
      </c>
      <c r="E39" s="10" t="s">
        <v>357</v>
      </c>
      <c r="F39" s="10"/>
      <c r="G39" s="10" t="s">
        <v>357</v>
      </c>
      <c r="H39" s="10"/>
      <c r="I39" s="10" t="s">
        <v>357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42014</v>
      </c>
      <c r="C40" s="7" t="str">
        <f>IF(B40="","",VLOOKUP(B40,'LISTA USUARIOS'!B6:D473,2,0))</f>
        <v>Luiz Claudio dos Santos</v>
      </c>
      <c r="D40" s="7">
        <f>IF(B40="","",VLOOKUP(B40,'LISTA USUARIOS'!B6:D473,3,0))</f>
        <v>6389</v>
      </c>
      <c r="E40" s="10" t="s">
        <v>357</v>
      </c>
      <c r="F40" s="10"/>
      <c r="G40" s="10" t="s">
        <v>357</v>
      </c>
      <c r="H40" s="10"/>
      <c r="I40" s="10"/>
      <c r="J40" s="10"/>
      <c r="K40" s="10"/>
      <c r="L40" s="10"/>
      <c r="M40" s="10" t="s">
        <v>357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7160</v>
      </c>
      <c r="C41" s="7" t="str">
        <f>IF(B41="","",VLOOKUP(B41,'LISTA USUARIOS'!B4:D468,2,0))</f>
        <v>LUIZ FERNANDO DE SOUZA PEREIRA</v>
      </c>
      <c r="D41" s="7">
        <f>IF(B41="","",VLOOKUP(B41,'LISTA USUARIOS'!B4:D468,3,0))</f>
        <v>7160</v>
      </c>
      <c r="E41" s="10" t="s">
        <v>357</v>
      </c>
      <c r="F41" s="10"/>
      <c r="G41" s="10" t="s">
        <v>357</v>
      </c>
      <c r="H41" s="10"/>
      <c r="I41" s="10" t="s">
        <v>357</v>
      </c>
      <c r="J41" s="10"/>
      <c r="K41" s="10" t="s">
        <v>357</v>
      </c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7160</v>
      </c>
      <c r="C42" s="7" t="str">
        <f>IF(B42="","",VLOOKUP(B42,'LISTA USUARIOS'!B7:D474,2,0))</f>
        <v>LUIZ FERNANDO DE SOUZA PEREIRA</v>
      </c>
      <c r="D42" s="7">
        <f>IF(B42="","",VLOOKUP(B42,'LISTA USUARIOS'!B7:D474,3,0))</f>
        <v>7160</v>
      </c>
      <c r="E42" s="10" t="s">
        <v>357</v>
      </c>
      <c r="F42" s="10" t="s">
        <v>357</v>
      </c>
      <c r="G42" s="10"/>
      <c r="H42" s="10" t="s">
        <v>357</v>
      </c>
      <c r="I42" s="10" t="s">
        <v>357</v>
      </c>
      <c r="J42" s="10"/>
      <c r="K42" s="10"/>
      <c r="L42" s="10"/>
      <c r="M42" s="10"/>
      <c r="N42" s="10" t="s">
        <v>357</v>
      </c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7158</v>
      </c>
      <c r="C43" s="7" t="str">
        <f>IF(B43="","",VLOOKUP(B43,'LISTA USUARIOS'!B17:D492,2,0))</f>
        <v>MANOEL LOURAS</v>
      </c>
      <c r="D43" s="7">
        <f>IF(B43="","",VLOOKUP(B43,'LISTA USUARIOS'!B17:D492,3,0))</f>
        <v>7158</v>
      </c>
      <c r="E43" s="10"/>
      <c r="F43" s="10" t="s">
        <v>357</v>
      </c>
      <c r="G43" s="10"/>
      <c r="H43" s="10" t="s">
        <v>357</v>
      </c>
      <c r="I43" s="10"/>
      <c r="J43" s="10" t="s">
        <v>357</v>
      </c>
      <c r="K43" s="10"/>
      <c r="L43" s="10"/>
      <c r="M43" s="10"/>
      <c r="N43" s="10" t="s">
        <v>357</v>
      </c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6790</v>
      </c>
      <c r="C44" s="7" t="str">
        <f>IF(B44="","",VLOOKUP(B44,'LISTA USUARIOS'!B37:D509,2,0))</f>
        <v>MARCILIO MARTINS DE LIMA</v>
      </c>
      <c r="D44" s="7">
        <f>IF(B44="","",VLOOKUP(B44,'LISTA USUARIOS'!B37:D509,3,0))</f>
        <v>6790</v>
      </c>
      <c r="E44" s="10" t="s">
        <v>357</v>
      </c>
      <c r="F44" s="10" t="s">
        <v>357</v>
      </c>
      <c r="G44" s="10" t="s">
        <v>357</v>
      </c>
      <c r="H44" s="10" t="s">
        <v>357</v>
      </c>
      <c r="I44" s="10" t="s">
        <v>357</v>
      </c>
      <c r="J44" s="10"/>
      <c r="K44" s="10"/>
      <c r="L44" s="10"/>
      <c r="M44" s="10" t="s">
        <v>357</v>
      </c>
      <c r="N44" s="10"/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10268</v>
      </c>
      <c r="C45" s="7" t="str">
        <f>IF(B45="","",VLOOKUP(B45,'LISTA USUARIOS'!B35:D507,2,0))</f>
        <v>Marcio Luiz da Silva</v>
      </c>
      <c r="D45" s="7">
        <f>IF(B45="","",VLOOKUP(B45,'LISTA USUARIOS'!B35:D507,3,0))</f>
        <v>6385</v>
      </c>
      <c r="E45" s="10" t="s">
        <v>357</v>
      </c>
      <c r="F45" s="10"/>
      <c r="G45" s="10" t="s">
        <v>357</v>
      </c>
      <c r="H45" s="10"/>
      <c r="I45" s="10" t="s">
        <v>357</v>
      </c>
      <c r="J45" s="10"/>
      <c r="K45" s="10"/>
      <c r="L45" s="10"/>
      <c r="M45" s="10" t="s">
        <v>357</v>
      </c>
      <c r="N45" s="10"/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6792</v>
      </c>
      <c r="C46" s="7" t="str">
        <f>IF(B46="","",VLOOKUP(B46,'LISTA USUARIOS'!B3:D457,2,0))</f>
        <v>MARCOS ANTONIO DE OLIVEIRA</v>
      </c>
      <c r="D46" s="7">
        <f>IF(B46="","",VLOOKUP(B46,'LISTA USUARIOS'!B3:D457,3,0))</f>
        <v>6792</v>
      </c>
      <c r="E46" s="10" t="s">
        <v>357</v>
      </c>
      <c r="F46" s="10" t="s">
        <v>357</v>
      </c>
      <c r="G46" s="10"/>
      <c r="H46" s="10" t="s">
        <v>357</v>
      </c>
      <c r="I46" s="10"/>
      <c r="J46" s="10" t="s">
        <v>357</v>
      </c>
      <c r="K46" s="10"/>
      <c r="L46" s="10"/>
      <c r="M46" s="10" t="s">
        <v>357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6802</v>
      </c>
      <c r="C47" s="7" t="str">
        <f>IF(B47="","",VLOOKUP(B47,'LISTA USUARIOS'!B3:D454,2,0))</f>
        <v>MOISES OLIVEIRA LARANJEIRA</v>
      </c>
      <c r="D47" s="7">
        <f>IF(B47="","",VLOOKUP(B47,'LISTA USUARIOS'!B3:D454,3,0))</f>
        <v>6802</v>
      </c>
      <c r="E47" s="10" t="s">
        <v>357</v>
      </c>
      <c r="F47" s="10" t="s">
        <v>357</v>
      </c>
      <c r="G47" s="10" t="s">
        <v>357</v>
      </c>
      <c r="H47" s="10"/>
      <c r="I47" s="10"/>
      <c r="J47" s="10" t="s">
        <v>357</v>
      </c>
      <c r="K47" s="10"/>
      <c r="L47" s="10"/>
      <c r="M47" s="10" t="s">
        <v>357</v>
      </c>
      <c r="N47" s="10"/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7151</v>
      </c>
      <c r="C48" s="7" t="str">
        <f>IF(B48="","",VLOOKUP(B48,'LISTA USUARIOS'!B24:D503,2,0))</f>
        <v>NEUSA LOPES LIMA</v>
      </c>
      <c r="D48" s="7">
        <f>IF(B48="","",VLOOKUP(B48,'LISTA USUARIOS'!B24:D503,3,0))</f>
        <v>7151</v>
      </c>
      <c r="E48" s="10" t="s">
        <v>357</v>
      </c>
      <c r="F48" s="10"/>
      <c r="G48" s="10" t="s">
        <v>357</v>
      </c>
      <c r="H48" s="10"/>
      <c r="I48" s="10" t="s">
        <v>357</v>
      </c>
      <c r="J48" s="10"/>
      <c r="K48" s="10"/>
      <c r="L48" s="10"/>
      <c r="M48" s="10" t="s">
        <v>357</v>
      </c>
      <c r="N48" s="10"/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6810</v>
      </c>
      <c r="C49" s="7" t="str">
        <f>IF(B49="","",VLOOKUP(B49,'LISTA USUARIOS'!B3:D458,2,0))</f>
        <v>RICARDO GONÇALVES PEDRO</v>
      </c>
      <c r="D49" s="7">
        <f>IF(B49="","",VLOOKUP(B49,'LISTA USUARIOS'!B3:D458,3,0))</f>
        <v>6810</v>
      </c>
      <c r="E49" s="10"/>
      <c r="F49" s="10" t="s">
        <v>357</v>
      </c>
      <c r="G49" s="10"/>
      <c r="H49" s="10" t="s">
        <v>357</v>
      </c>
      <c r="I49" s="10"/>
      <c r="J49" s="10" t="s">
        <v>357</v>
      </c>
      <c r="K49" s="10"/>
      <c r="L49" s="10"/>
      <c r="M49" s="10"/>
      <c r="N49" s="10" t="s">
        <v>357</v>
      </c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7146</v>
      </c>
      <c r="C50" s="7" t="str">
        <f>IF(B50="","",VLOOKUP(B50,'LISTA USUARIOS'!B7:D475,2,0))</f>
        <v>RICK MARLON GONÇALVES MEIRA</v>
      </c>
      <c r="D50" s="7">
        <f>IF(B50="","",VLOOKUP(B50,'LISTA USUARIOS'!B7:D475,3,0))</f>
        <v>7146</v>
      </c>
      <c r="E50" s="10" t="s">
        <v>357</v>
      </c>
      <c r="F50" s="10"/>
      <c r="G50" s="10" t="s">
        <v>357</v>
      </c>
      <c r="H50" s="10"/>
      <c r="I50" s="10" t="s">
        <v>357</v>
      </c>
      <c r="J50" s="10"/>
      <c r="K50" s="10"/>
      <c r="L50" s="10"/>
      <c r="M50" s="10" t="s">
        <v>357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>
        <v>6865</v>
      </c>
      <c r="C51" s="7" t="str">
        <f>IF(B51="","",VLOOKUP(B51,'LISTA USUARIOS'!B13:D484,2,0))</f>
        <v>ROBERTO CARLOS ALMEIDA GOMES</v>
      </c>
      <c r="D51" s="7">
        <f>IF(B51="","",VLOOKUP(B51,'LISTA USUARIOS'!B13:D484,3,0))</f>
        <v>6865</v>
      </c>
      <c r="E51" s="10" t="s">
        <v>357</v>
      </c>
      <c r="F51" s="10"/>
      <c r="G51" s="10" t="s">
        <v>357</v>
      </c>
      <c r="H51" s="10"/>
      <c r="I51" s="10" t="s">
        <v>357</v>
      </c>
      <c r="J51" s="10"/>
      <c r="K51" s="10" t="s">
        <v>357</v>
      </c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>
        <v>7157</v>
      </c>
      <c r="C52" s="7" t="str">
        <f>IF(B52="","",VLOOKUP(B52,'LISTA USUARIOS'!B16:D489,2,0))</f>
        <v>ROBSON RODRIGUES DE ARAUJO ALVES</v>
      </c>
      <c r="D52" s="7">
        <f>IF(B52="","",VLOOKUP(B52,'LISTA USUARIOS'!B16:D489,3,0))</f>
        <v>7157</v>
      </c>
      <c r="E52" s="10"/>
      <c r="F52" s="10" t="s">
        <v>357</v>
      </c>
      <c r="G52" s="10"/>
      <c r="H52" s="10" t="s">
        <v>357</v>
      </c>
      <c r="I52" s="10" t="s">
        <v>357</v>
      </c>
      <c r="J52" s="10" t="s">
        <v>357</v>
      </c>
      <c r="K52" s="10"/>
      <c r="L52" s="10"/>
      <c r="M52" s="10" t="s">
        <v>357</v>
      </c>
      <c r="N52" s="10" t="s">
        <v>357</v>
      </c>
      <c r="O52" s="10"/>
      <c r="P52" s="10"/>
      <c r="Q52" s="10"/>
      <c r="R52" s="10"/>
      <c r="S52" s="10"/>
      <c r="T52" s="10"/>
    </row>
    <row r="53" spans="1:20" x14ac:dyDescent="0.25">
      <c r="A53" s="30">
        <v>49</v>
      </c>
      <c r="B53" s="8">
        <v>7040</v>
      </c>
      <c r="C53" s="7" t="str">
        <f>IF(B53="","",VLOOKUP(B53,'LISTA USUARIOS'!B3:D467,2,0))</f>
        <v>RONALDO DE MEIRA SANTANA</v>
      </c>
      <c r="D53" s="7">
        <f>IF(B53="","",VLOOKUP(B53,'LISTA USUARIOS'!B3:D467,3,0))</f>
        <v>7040</v>
      </c>
      <c r="E53" s="10" t="s">
        <v>357</v>
      </c>
      <c r="F53" s="10"/>
      <c r="G53" s="10" t="s">
        <v>357</v>
      </c>
      <c r="H53" s="10"/>
      <c r="I53" s="10" t="s">
        <v>357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0">
        <v>50</v>
      </c>
      <c r="B54" s="8">
        <v>6679</v>
      </c>
      <c r="C54" s="7" t="str">
        <f>IF(B54="","",VLOOKUP(B54,'LISTA USUARIOS'!B11:D480,2,0))</f>
        <v>RONDINELY DOS SANTOS SILVA</v>
      </c>
      <c r="D54" s="7">
        <f>IF(B54="","",VLOOKUP(B54,'LISTA USUARIOS'!B11:D480,3,0))</f>
        <v>6679</v>
      </c>
      <c r="E54" s="10" t="s">
        <v>357</v>
      </c>
      <c r="F54" s="10" t="s">
        <v>357</v>
      </c>
      <c r="G54" s="10" t="s">
        <v>357</v>
      </c>
      <c r="H54" s="10" t="s">
        <v>357</v>
      </c>
      <c r="I54" s="10" t="s">
        <v>357</v>
      </c>
      <c r="J54" s="10" t="s">
        <v>357</v>
      </c>
      <c r="K54" s="10"/>
      <c r="L54" s="10"/>
      <c r="M54" s="10"/>
      <c r="N54" s="10" t="s">
        <v>357</v>
      </c>
      <c r="O54" s="10"/>
      <c r="P54" s="10"/>
      <c r="Q54" s="10"/>
      <c r="R54" s="10"/>
      <c r="S54" s="10"/>
      <c r="T54" s="10"/>
    </row>
    <row r="55" spans="1:20" x14ac:dyDescent="0.25">
      <c r="A55" s="30">
        <v>51</v>
      </c>
      <c r="B55" s="8">
        <v>6826</v>
      </c>
      <c r="C55" s="7" t="str">
        <f>IF(B55="","",VLOOKUP(B55,'LISTA USUARIOS'!B19:D496,2,0))</f>
        <v>RUBENS JETHER CARRERA</v>
      </c>
      <c r="D55" s="7">
        <f>IF(B55="","",VLOOKUP(B55,'LISTA USUARIOS'!B19:D496,3,0))</f>
        <v>6826</v>
      </c>
      <c r="E55" s="10" t="s">
        <v>357</v>
      </c>
      <c r="F55" s="10" t="s">
        <v>357</v>
      </c>
      <c r="G55" s="10" t="s">
        <v>357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0">
        <v>52</v>
      </c>
      <c r="B56" s="8">
        <v>7041</v>
      </c>
      <c r="C56" s="7" t="str">
        <f>IF(B56="","",VLOOKUP(B56,'LISTA USUARIOS'!B6:D472,2,0))</f>
        <v>TARIK BROWN FERREIRA</v>
      </c>
      <c r="D56" s="7">
        <f>IF(B56="","",VLOOKUP(B56,'LISTA USUARIOS'!B6:D472,3,0))</f>
        <v>7041</v>
      </c>
      <c r="E56" s="10" t="s">
        <v>357</v>
      </c>
      <c r="F56" s="10" t="s">
        <v>357</v>
      </c>
      <c r="G56" s="10" t="s">
        <v>357</v>
      </c>
      <c r="H56" s="10" t="s">
        <v>357</v>
      </c>
      <c r="I56" s="10"/>
      <c r="J56" s="10"/>
      <c r="K56" s="10" t="s">
        <v>357</v>
      </c>
      <c r="L56" s="10" t="s">
        <v>357</v>
      </c>
      <c r="M56" s="10" t="s">
        <v>357</v>
      </c>
      <c r="N56" s="10"/>
      <c r="O56" s="10"/>
      <c r="P56" s="10"/>
      <c r="Q56" s="10"/>
      <c r="R56" s="10"/>
      <c r="S56" s="10"/>
      <c r="T56" s="10"/>
    </row>
    <row r="57" spans="1:20" x14ac:dyDescent="0.25">
      <c r="A57" s="30">
        <v>53</v>
      </c>
      <c r="B57" s="8">
        <v>7156</v>
      </c>
      <c r="C57" s="7" t="str">
        <f>IF(B57="","",VLOOKUP(B57,'LISTA USUARIOS'!B22:D501,2,0))</f>
        <v>THIAGO ESTEVAM DE SOUZA</v>
      </c>
      <c r="D57" s="7">
        <f>IF(B57="","",VLOOKUP(B57,'LISTA USUARIOS'!B22:D501,3,0))</f>
        <v>7156</v>
      </c>
      <c r="E57" s="10" t="s">
        <v>357</v>
      </c>
      <c r="F57" s="10" t="s">
        <v>357</v>
      </c>
      <c r="G57" s="10" t="s">
        <v>357</v>
      </c>
      <c r="H57" s="10" t="s">
        <v>357</v>
      </c>
      <c r="I57" s="10"/>
      <c r="J57" s="10" t="s">
        <v>357</v>
      </c>
      <c r="K57" s="10"/>
      <c r="L57" s="10"/>
      <c r="M57" s="10" t="s">
        <v>357</v>
      </c>
      <c r="N57" s="10"/>
      <c r="O57" s="10"/>
      <c r="P57" s="10"/>
      <c r="Q57" s="10"/>
      <c r="R57" s="10"/>
      <c r="S57" s="10"/>
      <c r="T57" s="10"/>
    </row>
    <row r="58" spans="1:20" x14ac:dyDescent="0.25">
      <c r="A58" s="30">
        <v>54</v>
      </c>
      <c r="B58" s="8">
        <v>7142</v>
      </c>
      <c r="C58" s="7" t="str">
        <f>IF(B58="","",VLOOKUP(B58,'LISTA USUARIOS'!B14:D485,2,0))</f>
        <v>VALDECI ALVES DE ALMEIDA</v>
      </c>
      <c r="D58" s="7">
        <f>IF(B58="","",VLOOKUP(B58,'LISTA USUARIOS'!B14:D485,3,0))</f>
        <v>7142</v>
      </c>
      <c r="E58" s="10" t="s">
        <v>357</v>
      </c>
      <c r="F58" s="10" t="s">
        <v>357</v>
      </c>
      <c r="G58" s="10" t="s">
        <v>357</v>
      </c>
      <c r="H58" s="10"/>
      <c r="I58" s="10" t="s">
        <v>357</v>
      </c>
      <c r="J58" s="10"/>
      <c r="K58" s="10"/>
      <c r="L58" s="10"/>
      <c r="M58" s="10" t="s">
        <v>357</v>
      </c>
      <c r="N58" s="10"/>
      <c r="O58" s="10"/>
      <c r="P58" s="10"/>
      <c r="Q58" s="10"/>
      <c r="R58" s="10"/>
      <c r="S58" s="10"/>
      <c r="T58" s="10"/>
    </row>
    <row r="59" spans="1:20" x14ac:dyDescent="0.25">
      <c r="A59" s="30">
        <v>55</v>
      </c>
      <c r="B59" s="8">
        <v>7159</v>
      </c>
      <c r="C59" s="7" t="str">
        <f>IF(B59="","",VLOOKUP(B59,'LISTA USUARIOS'!B12:D483,2,0))</f>
        <v>VANUSA FERNANDES DA SILVA</v>
      </c>
      <c r="D59" s="7">
        <f>IF(B59="","",VLOOKUP(B59,'LISTA USUARIOS'!B12:D483,3,0))</f>
        <v>7159</v>
      </c>
      <c r="E59" s="10" t="s">
        <v>357</v>
      </c>
      <c r="F59" s="10"/>
      <c r="G59" s="10" t="s">
        <v>357</v>
      </c>
      <c r="H59" s="10" t="s">
        <v>357</v>
      </c>
      <c r="I59" s="10"/>
      <c r="J59" s="10" t="s">
        <v>357</v>
      </c>
      <c r="K59" s="10"/>
      <c r="L59" s="10"/>
      <c r="M59" s="10" t="s">
        <v>357</v>
      </c>
      <c r="N59" s="10"/>
      <c r="O59" s="10"/>
      <c r="P59" s="10"/>
      <c r="Q59" s="10"/>
      <c r="R59" s="10"/>
      <c r="S59" s="10"/>
      <c r="T59" s="10"/>
    </row>
    <row r="60" spans="1:20" x14ac:dyDescent="0.25">
      <c r="A60" s="30">
        <v>56</v>
      </c>
      <c r="B60" s="8">
        <v>18481</v>
      </c>
      <c r="C60" s="7" t="str">
        <f>IF(B60="","",VLOOKUP(B60,'LISTA USUARIOS'!B3:D464,2,0))</f>
        <v>Wederson Alves Santana</v>
      </c>
      <c r="D60" s="7">
        <f>IF(B60="","",VLOOKUP(B60,'LISTA USUARIOS'!B3:D464,3,0))</f>
        <v>6559</v>
      </c>
      <c r="E60" s="10" t="s">
        <v>357</v>
      </c>
      <c r="F60" s="10" t="s">
        <v>357</v>
      </c>
      <c r="G60" s="10"/>
      <c r="H60" s="10" t="s">
        <v>357</v>
      </c>
      <c r="I60" s="10" t="s">
        <v>357</v>
      </c>
      <c r="J60" s="10"/>
      <c r="K60" s="10" t="s">
        <v>357</v>
      </c>
      <c r="L60" s="10"/>
      <c r="M60" s="10" t="s">
        <v>357</v>
      </c>
      <c r="N60" s="10" t="s">
        <v>357</v>
      </c>
      <c r="O60" s="10"/>
      <c r="P60" s="10"/>
      <c r="Q60" s="10"/>
      <c r="R60" s="10"/>
      <c r="S60" s="10"/>
      <c r="T60" s="10"/>
    </row>
    <row r="61" spans="1:20" x14ac:dyDescent="0.25">
      <c r="A61" s="30">
        <v>57</v>
      </c>
      <c r="B61" s="8">
        <v>6588</v>
      </c>
      <c r="C61" s="7" t="str">
        <f>IF(B61="","",VLOOKUP(B61,'LISTA USUARIOS'!B34:D505,2,0))</f>
        <v>YURI BATISTA MARQUES</v>
      </c>
      <c r="D61" s="7">
        <f>IF(B61="","",VLOOKUP(B61,'LISTA USUARIOS'!B34:D505,3,0))</f>
        <v>6588</v>
      </c>
      <c r="E61" s="10" t="s">
        <v>357</v>
      </c>
      <c r="F61" s="10"/>
      <c r="G61" s="10" t="s">
        <v>357</v>
      </c>
      <c r="H61" s="10"/>
      <c r="I61" s="10"/>
      <c r="J61" s="10"/>
      <c r="K61" s="10"/>
      <c r="L61" s="10"/>
      <c r="M61" s="10" t="s">
        <v>357</v>
      </c>
      <c r="N61" s="10"/>
      <c r="O61" s="10"/>
      <c r="P61" s="10"/>
      <c r="Q61" s="10"/>
      <c r="R61" s="10"/>
      <c r="S61" s="10"/>
      <c r="T61" s="10"/>
    </row>
    <row r="62" spans="1:20" x14ac:dyDescent="0.25">
      <c r="A62" s="30">
        <v>58</v>
      </c>
      <c r="B62" s="8"/>
      <c r="C62" s="7" t="str">
        <f>IF(B62="","",VLOOKUP(B62,'LISTA USUARIOS'!B41:D519,2,0))</f>
        <v/>
      </c>
      <c r="D62" s="7" t="str">
        <f>IF(B62="","",VLOOKUP(B62,'LISTA USUARIOS'!B41:D519,3,0))</f>
        <v/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30">
        <v>59</v>
      </c>
      <c r="B63" s="8"/>
      <c r="C63" s="7" t="str">
        <f>IF(B63="","",VLOOKUP(B63,'LISTA USUARIOS'!B42:D520,2,0))</f>
        <v/>
      </c>
      <c r="D63" s="7" t="str">
        <f>IF(B63="","",VLOOKUP(B63,'LISTA USUARIOS'!B42:D520,3,0))</f>
        <v/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30">
        <v>60</v>
      </c>
      <c r="B64" s="8"/>
      <c r="C64" s="7" t="str">
        <f>IF(B64="","",VLOOKUP(B64,'LISTA USUARIOS'!B42:D521,2,0))</f>
        <v/>
      </c>
      <c r="D64" s="7" t="str">
        <f>IF(B64="","",VLOOKUP(B64,'LISTA USUARIOS'!B42:D521,3,0))</f>
        <v/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30">
        <v>61</v>
      </c>
      <c r="B65" s="8"/>
      <c r="C65" s="7" t="str">
        <f>IF(B65="","",VLOOKUP(B65,'LISTA USUARIOS'!B43:D522,2,0))</f>
        <v/>
      </c>
      <c r="D65" s="7" t="str">
        <f>IF(B65="","",VLOOKUP(B65,'LISTA USUARIOS'!B43:D522,3,0))</f>
        <v/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x14ac:dyDescent="0.25">
      <c r="A66" s="30">
        <v>62</v>
      </c>
      <c r="B66" s="8"/>
      <c r="C66" s="7" t="str">
        <f>IF(B66="","",VLOOKUP(B66,'LISTA USUARIOS'!B44:D523,2,0))</f>
        <v/>
      </c>
      <c r="D66" s="7" t="str">
        <f>IF(B66="","",VLOOKUP(B66,'LISTA USUARIOS'!B44:D523,3,0))</f>
        <v/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5">
      <c r="A67" s="30">
        <v>63</v>
      </c>
      <c r="B67" s="8"/>
      <c r="C67" s="7" t="str">
        <f>IF(B67="","",VLOOKUP(B67,'LISTA USUARIOS'!B45:D524,2,0))</f>
        <v/>
      </c>
      <c r="D67" s="7" t="str">
        <f>IF(B67="","",VLOOKUP(B67,'LISTA USUARIOS'!B45:D524,3,0))</f>
        <v/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</sheetData>
  <sortState ref="B5:D69">
    <sortCondition ref="C5:C6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E5" sqref="E5:N24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43605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14509</v>
      </c>
      <c r="C5" s="7" t="str">
        <f>IF(B5="","",VLOOKUP(B5,'LISTA USUARIOS'!B36:D510,2,0))</f>
        <v>Aguinaldo de Oliveira Araujo</v>
      </c>
      <c r="D5" s="7">
        <f>IF(B5="","",VLOOKUP(B5,'LISTA USUARIOS'!B36:D510,3,0))</f>
        <v>6545</v>
      </c>
      <c r="E5" s="10" t="s">
        <v>358</v>
      </c>
      <c r="F5" s="10" t="s">
        <v>358</v>
      </c>
      <c r="G5" s="10" t="s">
        <v>358</v>
      </c>
      <c r="H5" s="10" t="s">
        <v>358</v>
      </c>
      <c r="I5" s="10"/>
      <c r="J5" s="10" t="s">
        <v>358</v>
      </c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30">
        <v>2</v>
      </c>
      <c r="B6" s="8">
        <v>6985</v>
      </c>
      <c r="C6" s="7" t="str">
        <f>IF(B6="","",VLOOKUP(B6,'LISTA USUARIOS'!B5:D472,2,0))</f>
        <v>ANA ROSA DA CRUZ DE OLIVEIRA</v>
      </c>
      <c r="D6" s="7">
        <f>IF(B6="","",VLOOKUP(B6,'LISTA USUARIOS'!B5:D472,3,0))</f>
        <v>6985</v>
      </c>
      <c r="E6" s="10" t="s">
        <v>358</v>
      </c>
      <c r="F6" s="10" t="s">
        <v>358</v>
      </c>
      <c r="G6" s="10"/>
      <c r="H6" s="10" t="s">
        <v>358</v>
      </c>
      <c r="I6" s="10" t="s">
        <v>358</v>
      </c>
      <c r="J6" s="10"/>
      <c r="K6" s="10"/>
      <c r="L6" s="10"/>
      <c r="M6" s="10" t="s">
        <v>358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30">
        <v>3</v>
      </c>
      <c r="B7" s="8">
        <v>7014</v>
      </c>
      <c r="C7" s="7" t="str">
        <f>IF(B7="","",VLOOKUP(B7,'LISTA USUARIOS'!B7:D475,2,0))</f>
        <v>ANDERSON AUGUSTO SANTOS DAS GRAÇAS</v>
      </c>
      <c r="D7" s="7">
        <f>IF(B7="","",VLOOKUP(B7,'LISTA USUARIOS'!B7:D475,3,0))</f>
        <v>7014</v>
      </c>
      <c r="E7" s="10" t="s">
        <v>358</v>
      </c>
      <c r="F7" s="10" t="s">
        <v>358</v>
      </c>
      <c r="G7" s="10" t="s">
        <v>358</v>
      </c>
      <c r="H7" s="10" t="s">
        <v>358</v>
      </c>
      <c r="I7" s="10"/>
      <c r="J7" s="10" t="s">
        <v>358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30">
        <v>4</v>
      </c>
      <c r="B8" s="8">
        <v>6720</v>
      </c>
      <c r="C8" s="7" t="str">
        <f>IF(B8="","",VLOOKUP(B8,'LISTA USUARIOS'!B1:D452,2,0))</f>
        <v>ANDERSON FERREIRA DOS SANTOS</v>
      </c>
      <c r="D8" s="7">
        <f>IF(B8="","",VLOOKUP(B8,'LISTA USUARIOS'!B1:D452,3,0))</f>
        <v>6720</v>
      </c>
      <c r="E8" s="10" t="s">
        <v>358</v>
      </c>
      <c r="F8" s="10"/>
      <c r="G8" s="10"/>
      <c r="H8" s="10"/>
      <c r="I8" s="10"/>
      <c r="J8" s="10" t="s">
        <v>358</v>
      </c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30">
        <v>5</v>
      </c>
      <c r="B9" s="8">
        <v>6723</v>
      </c>
      <c r="C9" s="7" t="str">
        <f>IF(B9="","",VLOOKUP(B9,'LISTA USUARIOS'!B2:D467,2,0))</f>
        <v>ANDRE LUIZ DOS SANTOS</v>
      </c>
      <c r="D9" s="7">
        <f>IF(B9="","",VLOOKUP(B9,'LISTA USUARIOS'!B2:D467,3,0))</f>
        <v>6723</v>
      </c>
      <c r="E9" s="10" t="s">
        <v>358</v>
      </c>
      <c r="F9" s="10" t="s">
        <v>358</v>
      </c>
      <c r="G9" s="10" t="s">
        <v>358</v>
      </c>
      <c r="H9" s="10" t="s">
        <v>358</v>
      </c>
      <c r="I9" s="10"/>
      <c r="J9" s="10" t="s">
        <v>358</v>
      </c>
      <c r="K9" s="10"/>
      <c r="L9" s="10"/>
      <c r="M9" s="10"/>
      <c r="N9" s="10" t="s">
        <v>358</v>
      </c>
      <c r="O9" s="10"/>
      <c r="P9" s="10"/>
      <c r="Q9" s="10"/>
      <c r="R9" s="10"/>
      <c r="S9" s="10"/>
      <c r="T9" s="10"/>
    </row>
    <row r="10" spans="1:20" ht="14.45" x14ac:dyDescent="0.3">
      <c r="A10" s="30">
        <v>6</v>
      </c>
      <c r="B10" s="8">
        <v>6869</v>
      </c>
      <c r="C10" s="7" t="str">
        <f>IF(B10="","",VLOOKUP(B10,'LISTA USUARIOS'!B18:D496,2,0))</f>
        <v>ARMANDO FABRICIO REZENDE GARCIA</v>
      </c>
      <c r="D10" s="7">
        <f>IF(B10="","",VLOOKUP(B10,'LISTA USUARIOS'!B18:D496,3,0))</f>
        <v>6869</v>
      </c>
      <c r="E10" s="10" t="s">
        <v>358</v>
      </c>
      <c r="F10" s="10"/>
      <c r="G10" s="10" t="s">
        <v>358</v>
      </c>
      <c r="H10" s="10"/>
      <c r="I10" s="10"/>
      <c r="J10" s="10"/>
      <c r="K10" s="10"/>
      <c r="L10" s="10"/>
      <c r="M10" s="10" t="s">
        <v>358</v>
      </c>
      <c r="N10" s="10"/>
      <c r="O10" s="10"/>
      <c r="P10" s="10"/>
      <c r="Q10" s="10"/>
      <c r="R10" s="10"/>
      <c r="S10" s="10"/>
      <c r="T10" s="10"/>
    </row>
    <row r="11" spans="1:20" x14ac:dyDescent="0.25">
      <c r="A11" s="30">
        <v>7</v>
      </c>
      <c r="B11" s="8">
        <v>6722</v>
      </c>
      <c r="C11" s="7" t="str">
        <f>IF(B11="","",VLOOKUP(B11,'LISTA USUARIOS'!B38:D515,2,0))</f>
        <v>AROLDO SETUBAL LOCAS</v>
      </c>
      <c r="D11" s="7">
        <f>IF(B11="","",VLOOKUP(B11,'LISTA USUARIOS'!B38:D515,3,0))</f>
        <v>6722</v>
      </c>
      <c r="E11" s="10" t="s">
        <v>358</v>
      </c>
      <c r="F11" s="10"/>
      <c r="G11" s="10" t="s">
        <v>358</v>
      </c>
      <c r="H11" s="10"/>
      <c r="I11" s="10"/>
      <c r="J11" s="10"/>
      <c r="K11" s="10" t="s">
        <v>358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30">
        <v>8</v>
      </c>
      <c r="B12" s="8">
        <v>9676</v>
      </c>
      <c r="C12" s="7" t="str">
        <f>IF(B12="","",VLOOKUP(B12,'LISTA USUARIOS'!B5:D473,2,0))</f>
        <v>Carla Aparecida da Silva Rodrigues</v>
      </c>
      <c r="D12" s="7">
        <f>IF(B12="","",VLOOKUP(B12,'LISTA USUARIOS'!B5:D473,3,0))</f>
        <v>6198</v>
      </c>
      <c r="E12" s="10" t="s">
        <v>358</v>
      </c>
      <c r="F12" s="10"/>
      <c r="G12" s="10"/>
      <c r="H12" s="10"/>
      <c r="I12" s="10"/>
      <c r="J12" s="10" t="s">
        <v>358</v>
      </c>
      <c r="K12" s="10" t="s">
        <v>358</v>
      </c>
      <c r="L12" s="10"/>
      <c r="M12" s="10" t="s">
        <v>358</v>
      </c>
      <c r="N12" s="10"/>
      <c r="O12" s="10"/>
      <c r="P12" s="10"/>
      <c r="Q12" s="10"/>
      <c r="R12" s="10"/>
      <c r="S12" s="10"/>
      <c r="T12" s="10"/>
    </row>
    <row r="13" spans="1:20" x14ac:dyDescent="0.25">
      <c r="A13" s="30">
        <v>9</v>
      </c>
      <c r="B13" s="8">
        <v>6727</v>
      </c>
      <c r="C13" s="7" t="str">
        <f>IF(B13="","",VLOOKUP(B13,'LISTA USUARIOS'!B9:D479,2,0))</f>
        <v>CARLOS SANDRO ALVES DIAS</v>
      </c>
      <c r="D13" s="7">
        <f>IF(B13="","",VLOOKUP(B13,'LISTA USUARIOS'!B9:D479,3,0))</f>
        <v>6727</v>
      </c>
      <c r="E13" s="10" t="s">
        <v>358</v>
      </c>
      <c r="F13" s="10"/>
      <c r="G13" s="10" t="s">
        <v>358</v>
      </c>
      <c r="H13" s="10"/>
      <c r="I13" s="10" t="s">
        <v>358</v>
      </c>
      <c r="J13" s="10"/>
      <c r="K13" s="10"/>
      <c r="L13" s="10"/>
      <c r="M13" s="10" t="s">
        <v>358</v>
      </c>
      <c r="N13" s="10"/>
      <c r="O13" s="10"/>
      <c r="P13" s="10"/>
      <c r="Q13" s="10"/>
      <c r="R13" s="10"/>
      <c r="S13" s="10"/>
      <c r="T13" s="10"/>
    </row>
    <row r="14" spans="1:20" x14ac:dyDescent="0.25">
      <c r="A14" s="30">
        <v>10</v>
      </c>
      <c r="B14" s="8">
        <v>6728</v>
      </c>
      <c r="C14" s="7" t="str">
        <f>IF(B14="","",VLOOKUP(B14,'LISTA USUARIOS'!B4:D471,2,0))</f>
        <v>CARLOS SANTOS PESSOA</v>
      </c>
      <c r="D14" s="7">
        <f>IF(B14="","",VLOOKUP(B14,'LISTA USUARIOS'!B4:D471,3,0))</f>
        <v>6728</v>
      </c>
      <c r="E14" s="10"/>
      <c r="F14" s="10" t="s">
        <v>358</v>
      </c>
      <c r="G14" s="10"/>
      <c r="H14" s="10" t="s">
        <v>358</v>
      </c>
      <c r="I14" s="10"/>
      <c r="J14" s="10" t="s">
        <v>358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30">
        <v>11</v>
      </c>
      <c r="B15" s="8">
        <v>6738</v>
      </c>
      <c r="C15" s="7" t="str">
        <f>IF(B15="","",VLOOKUP(B15,'LISTA USUARIOS'!B33:D504,2,0))</f>
        <v>DANILO GONÇALVES DIAS</v>
      </c>
      <c r="D15" s="7">
        <f>IF(B15="","",VLOOKUP(B15,'LISTA USUARIOS'!B33:D504,3,0))</f>
        <v>6738</v>
      </c>
      <c r="E15" s="10"/>
      <c r="F15" s="10" t="s">
        <v>358</v>
      </c>
      <c r="G15" s="10"/>
      <c r="H15" s="10" t="s">
        <v>358</v>
      </c>
      <c r="I15" s="10"/>
      <c r="J15" s="10" t="s">
        <v>358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0">
        <v>12</v>
      </c>
      <c r="B16" s="8">
        <v>6739</v>
      </c>
      <c r="C16" s="7" t="str">
        <f>IF(B16="","",VLOOKUP(B16,'LISTA USUARIOS'!B38:D514,2,0))</f>
        <v>DARCI BATISTA</v>
      </c>
      <c r="D16" s="7">
        <f>IF(B16="","",VLOOKUP(B16,'LISTA USUARIOS'!B38:D514,3,0))</f>
        <v>6739</v>
      </c>
      <c r="E16" s="10" t="s">
        <v>358</v>
      </c>
      <c r="F16" s="10" t="s">
        <v>358</v>
      </c>
      <c r="G16" s="10" t="s">
        <v>358</v>
      </c>
      <c r="H16" s="10" t="s">
        <v>358</v>
      </c>
      <c r="I16" s="10" t="s">
        <v>358</v>
      </c>
      <c r="J16" s="10"/>
      <c r="K16" s="10" t="s">
        <v>358</v>
      </c>
      <c r="L16" s="10"/>
      <c r="M16" s="10" t="s">
        <v>358</v>
      </c>
      <c r="N16" s="10"/>
      <c r="O16" s="10"/>
      <c r="P16" s="10"/>
      <c r="Q16" s="10"/>
      <c r="R16" s="10"/>
      <c r="S16" s="10"/>
      <c r="T16" s="10"/>
    </row>
    <row r="17" spans="1:20" x14ac:dyDescent="0.25">
      <c r="A17" s="30">
        <v>13</v>
      </c>
      <c r="B17" s="8">
        <v>6736</v>
      </c>
      <c r="C17" s="7" t="str">
        <f>IF(B17="","",VLOOKUP(B17,'LISTA USUARIOS'!B37:D513,2,0))</f>
        <v>DARLAN DE ANGELO SANTOS</v>
      </c>
      <c r="D17" s="7">
        <f>IF(B17="","",VLOOKUP(B17,'LISTA USUARIOS'!B37:D513,3,0))</f>
        <v>6736</v>
      </c>
      <c r="E17" s="10" t="s">
        <v>358</v>
      </c>
      <c r="F17" s="10" t="s">
        <v>358</v>
      </c>
      <c r="G17" s="10"/>
      <c r="H17" s="10"/>
      <c r="I17" s="10" t="s">
        <v>358</v>
      </c>
      <c r="J17" s="10"/>
      <c r="K17" s="10" t="s">
        <v>358</v>
      </c>
      <c r="L17" s="10"/>
      <c r="M17" s="10" t="s">
        <v>358</v>
      </c>
      <c r="N17" s="10"/>
      <c r="O17" s="10"/>
      <c r="P17" s="10"/>
      <c r="Q17" s="10"/>
      <c r="R17" s="10"/>
      <c r="S17" s="10"/>
      <c r="T17" s="10"/>
    </row>
    <row r="18" spans="1:20" x14ac:dyDescent="0.25">
      <c r="A18" s="30">
        <v>14</v>
      </c>
      <c r="B18" s="8">
        <v>11790</v>
      </c>
      <c r="C18" s="7" t="str">
        <f>IF(B18="","",VLOOKUP(B18,'LISTA USUARIOS'!B15:D490,2,0))</f>
        <v>David de Oliveira Silva</v>
      </c>
      <c r="D18" s="7">
        <f>IF(B18="","",VLOOKUP(B18,'LISTA USUARIOS'!B15:D490,3,0))</f>
        <v>6537</v>
      </c>
      <c r="E18" s="10"/>
      <c r="F18" s="10" t="s">
        <v>358</v>
      </c>
      <c r="G18" s="10"/>
      <c r="H18" s="10" t="s">
        <v>358</v>
      </c>
      <c r="I18" s="10"/>
      <c r="J18" s="10" t="s">
        <v>358</v>
      </c>
      <c r="K18" s="10"/>
      <c r="L18" s="10"/>
      <c r="M18" s="10"/>
      <c r="N18" s="10" t="s">
        <v>358</v>
      </c>
      <c r="O18" s="10"/>
      <c r="P18" s="10"/>
      <c r="Q18" s="10"/>
      <c r="R18" s="10"/>
      <c r="S18" s="10"/>
      <c r="T18" s="10"/>
    </row>
    <row r="19" spans="1:20" x14ac:dyDescent="0.25">
      <c r="A19" s="30">
        <v>15</v>
      </c>
      <c r="B19" s="8">
        <v>6593</v>
      </c>
      <c r="C19" s="7" t="str">
        <f>IF(B19="","",VLOOKUP(B19,'LISTA USUARIOS'!B1:D458,2,0))</f>
        <v>DIEGO JUNIOR ALVES DE SOUZA</v>
      </c>
      <c r="D19" s="7">
        <f>IF(B19="","",VLOOKUP(B19,'LISTA USUARIOS'!B1:D458,3,0))</f>
        <v>6593</v>
      </c>
      <c r="E19" s="10"/>
      <c r="F19" s="10" t="s">
        <v>358</v>
      </c>
      <c r="G19" s="10"/>
      <c r="H19" s="10" t="s">
        <v>358</v>
      </c>
      <c r="I19" s="10"/>
      <c r="J19" s="10" t="s">
        <v>358</v>
      </c>
      <c r="K19" s="10"/>
      <c r="L19" s="10"/>
      <c r="M19" s="10"/>
      <c r="N19" s="10" t="s">
        <v>358</v>
      </c>
      <c r="O19" s="10"/>
      <c r="P19" s="10"/>
      <c r="Q19" s="10"/>
      <c r="R19" s="10"/>
      <c r="S19" s="10"/>
      <c r="T19" s="10"/>
    </row>
    <row r="20" spans="1:20" x14ac:dyDescent="0.25">
      <c r="A20" s="30">
        <v>16</v>
      </c>
      <c r="B20" s="8">
        <v>7018</v>
      </c>
      <c r="C20" s="7" t="str">
        <f>IF(B20="","",VLOOKUP(B20,'LISTA USUARIOS'!B37:D512,2,0))</f>
        <v>EDILSON SIQUEIRA DOS SANTOS</v>
      </c>
      <c r="D20" s="7">
        <f>IF(B20="","",VLOOKUP(B20,'LISTA USUARIOS'!B37:D512,3,0))</f>
        <v>7018</v>
      </c>
      <c r="E20" s="10" t="s">
        <v>358</v>
      </c>
      <c r="F20" s="10"/>
      <c r="G20" s="10" t="s">
        <v>358</v>
      </c>
      <c r="H20" s="10"/>
      <c r="I20" s="10" t="s">
        <v>358</v>
      </c>
      <c r="J20" s="10"/>
      <c r="K20" s="10"/>
      <c r="L20" s="10"/>
      <c r="M20" s="10" t="s">
        <v>358</v>
      </c>
      <c r="N20" s="10"/>
      <c r="O20" s="10"/>
      <c r="P20" s="10"/>
      <c r="Q20" s="10"/>
      <c r="R20" s="10"/>
      <c r="S20" s="10"/>
      <c r="T20" s="10"/>
    </row>
    <row r="21" spans="1:20" x14ac:dyDescent="0.25">
      <c r="A21" s="30">
        <v>17</v>
      </c>
      <c r="B21" s="8">
        <v>7133</v>
      </c>
      <c r="C21" s="7" t="str">
        <f>IF(B21="","",VLOOKUP(B21,'LISTA USUARIOS'!B33:D505,2,0))</f>
        <v>EDSON JOSE DO NASCIMENTO DA SILVA</v>
      </c>
      <c r="D21" s="7">
        <f>IF(B21="","",VLOOKUP(B21,'LISTA USUARIOS'!B33:D505,3,0))</f>
        <v>7133</v>
      </c>
      <c r="E21" s="10" t="s">
        <v>358</v>
      </c>
      <c r="F21" s="10"/>
      <c r="G21" s="10" t="s">
        <v>358</v>
      </c>
      <c r="H21" s="10"/>
      <c r="I21" s="10" t="s">
        <v>358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30">
        <v>18</v>
      </c>
      <c r="B22" s="8">
        <v>6747</v>
      </c>
      <c r="C22" s="7" t="str">
        <f>IF(B22="","",VLOOKUP(B22,'LISTA USUARIOS'!B1:D460,2,0))</f>
        <v>EDUARDO LUIZ DA SILVA</v>
      </c>
      <c r="D22" s="7">
        <f>IF(B22="","",VLOOKUP(B22,'LISTA USUARIOS'!B1:D460,3,0))</f>
        <v>6747</v>
      </c>
      <c r="E22" s="10" t="s">
        <v>358</v>
      </c>
      <c r="F22" s="10" t="s">
        <v>358</v>
      </c>
      <c r="G22" s="10"/>
      <c r="H22" s="10" t="s">
        <v>358</v>
      </c>
      <c r="I22" s="10" t="s">
        <v>358</v>
      </c>
      <c r="J22" s="10"/>
      <c r="K22" s="10"/>
      <c r="L22" s="10" t="s">
        <v>358</v>
      </c>
      <c r="M22" s="10"/>
      <c r="N22" s="10" t="s">
        <v>358</v>
      </c>
      <c r="O22" s="10"/>
      <c r="P22" s="10"/>
      <c r="Q22" s="10"/>
      <c r="R22" s="10"/>
      <c r="S22" s="10"/>
      <c r="T22" s="10"/>
    </row>
    <row r="23" spans="1:20" x14ac:dyDescent="0.25">
      <c r="A23" s="30">
        <v>19</v>
      </c>
      <c r="B23" s="8">
        <v>6749</v>
      </c>
      <c r="C23" s="7" t="str">
        <f>IF(B23="","",VLOOKUP(B23,'LISTA USUARIOS'!B8:D477,2,0))</f>
        <v>ELISIO PEREIRA DA SILVA</v>
      </c>
      <c r="D23" s="7">
        <f>IF(B23="","",VLOOKUP(B23,'LISTA USUARIOS'!B8:D477,3,0))</f>
        <v>6749</v>
      </c>
      <c r="E23" s="10" t="s">
        <v>358</v>
      </c>
      <c r="F23" s="10"/>
      <c r="G23" s="10" t="s">
        <v>358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0">
        <v>20</v>
      </c>
      <c r="B24" s="8">
        <v>7028</v>
      </c>
      <c r="C24" s="7" t="str">
        <f>IF(B24="","",VLOOKUP(B24,'LISTA USUARIOS'!B17:D493,2,0))</f>
        <v>FELIPE DE SOUZA OLIVEIRA</v>
      </c>
      <c r="D24" s="7">
        <f>IF(B24="","",VLOOKUP(B24,'LISTA USUARIOS'!B17:D493,3,0))</f>
        <v>7028</v>
      </c>
      <c r="E24" s="10" t="s">
        <v>358</v>
      </c>
      <c r="F24" s="10"/>
      <c r="G24" s="10" t="s">
        <v>358</v>
      </c>
      <c r="H24" s="10"/>
      <c r="I24" s="10" t="s">
        <v>358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30">
        <v>21</v>
      </c>
      <c r="B25" s="8">
        <v>7135</v>
      </c>
      <c r="C25" s="7" t="str">
        <f>IF(B25="","",VLOOKUP(B25,'LISTA USUARIOS'!B3:D468,2,0))</f>
        <v>FERNANDA CRISTINA DOS SANTOS</v>
      </c>
      <c r="D25" s="7">
        <f>IF(B25="","",VLOOKUP(B25,'LISTA USUARIOS'!B3:D468,3,0))</f>
        <v>7135</v>
      </c>
      <c r="E25" s="10" t="s">
        <v>358</v>
      </c>
      <c r="F25" s="10"/>
      <c r="G25" s="10" t="s">
        <v>358</v>
      </c>
      <c r="H25" s="10"/>
      <c r="I25" s="10"/>
      <c r="J25" s="10" t="s">
        <v>358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0">
        <v>22</v>
      </c>
      <c r="B26" s="8">
        <v>6754</v>
      </c>
      <c r="C26" s="7" t="str">
        <f>IF(B26="","",VLOOKUP(B26,'LISTA USUARIOS'!B20:D499,2,0))</f>
        <v>FLAVIO ALVES DA SILVA</v>
      </c>
      <c r="D26" s="7">
        <f>IF(B26="","",VLOOKUP(B26,'LISTA USUARIOS'!B20:D499,3,0))</f>
        <v>6754</v>
      </c>
      <c r="E26" s="10" t="s">
        <v>358</v>
      </c>
      <c r="F26" s="10" t="s">
        <v>358</v>
      </c>
      <c r="G26" s="10"/>
      <c r="H26" s="10" t="s">
        <v>358</v>
      </c>
      <c r="I26" s="10"/>
      <c r="J26" s="10" t="s">
        <v>358</v>
      </c>
      <c r="K26" s="10" t="s">
        <v>358</v>
      </c>
      <c r="L26" s="10"/>
      <c r="M26" s="10" t="s">
        <v>358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30">
        <v>23</v>
      </c>
      <c r="B27" s="8">
        <v>6986</v>
      </c>
      <c r="C27" s="7" t="str">
        <f>IF(B27="","",VLOOKUP(B27,'LISTA USUARIOS'!B16:D491,2,0))</f>
        <v>FLAVIO MOSELI</v>
      </c>
      <c r="D27" s="7">
        <f>IF(B27="","",VLOOKUP(B27,'LISTA USUARIOS'!B16:D491,3,0))</f>
        <v>6986</v>
      </c>
      <c r="E27" s="10" t="s">
        <v>358</v>
      </c>
      <c r="F27" s="10" t="s">
        <v>358</v>
      </c>
      <c r="G27" s="10" t="s">
        <v>358</v>
      </c>
      <c r="H27" s="10"/>
      <c r="I27" s="10" t="s">
        <v>358</v>
      </c>
      <c r="J27" s="10"/>
      <c r="K27" s="10" t="s">
        <v>358</v>
      </c>
      <c r="L27" s="10"/>
      <c r="M27" s="10" t="s">
        <v>358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30">
        <v>24</v>
      </c>
      <c r="B28" s="8">
        <v>32262</v>
      </c>
      <c r="C28" s="7" t="str">
        <f>IF(B28="","",VLOOKUP(B28,'LISTA USUARIOS'!B35:D509,2,0))</f>
        <v>Helias Salvador Rodrigues da Silva</v>
      </c>
      <c r="D28" s="7">
        <f>IF(B28="","",VLOOKUP(B28,'LISTA USUARIOS'!B35:D509,3,0))</f>
        <v>6549</v>
      </c>
      <c r="E28" s="10"/>
      <c r="F28" s="10" t="s">
        <v>358</v>
      </c>
      <c r="G28" s="10"/>
      <c r="H28" s="10" t="s">
        <v>358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0">
        <v>25</v>
      </c>
      <c r="B29" s="8">
        <v>7217</v>
      </c>
      <c r="C29" s="7" t="str">
        <f>IF(B29="","",VLOOKUP(B29,'LISTA USUARIOS'!B40:D518,2,0))</f>
        <v>HENRIQUE DA SAILVA</v>
      </c>
      <c r="D29" s="7">
        <f>IF(B29="","",VLOOKUP(B29,'LISTA USUARIOS'!B40:D518,3,0))</f>
        <v>7217</v>
      </c>
      <c r="E29" s="10" t="s">
        <v>358</v>
      </c>
      <c r="F29" s="10" t="s">
        <v>358</v>
      </c>
      <c r="G29" s="10" t="s">
        <v>358</v>
      </c>
      <c r="H29" s="10" t="s">
        <v>358</v>
      </c>
      <c r="I29" s="10"/>
      <c r="J29" s="10" t="s">
        <v>358</v>
      </c>
      <c r="K29" s="10"/>
      <c r="L29" s="10"/>
      <c r="M29" s="10"/>
      <c r="N29" s="10" t="s">
        <v>358</v>
      </c>
      <c r="O29" s="10"/>
      <c r="P29" s="10"/>
      <c r="Q29" s="10"/>
      <c r="R29" s="10"/>
      <c r="S29" s="10"/>
      <c r="T29" s="10"/>
    </row>
    <row r="30" spans="1:20" x14ac:dyDescent="0.25">
      <c r="A30" s="30">
        <v>26</v>
      </c>
      <c r="B30" s="8">
        <v>6686</v>
      </c>
      <c r="C30" s="7" t="str">
        <f>IF(B30="","",VLOOKUP(B30,'LISTA USUARIOS'!B1:D461,2,0))</f>
        <v xml:space="preserve">HENRIQUE FERREIRA </v>
      </c>
      <c r="D30" s="7">
        <f>IF(B30="","",VLOOKUP(B30,'LISTA USUARIOS'!B1:D461,3,0))</f>
        <v>6686</v>
      </c>
      <c r="E30" s="10" t="s">
        <v>358</v>
      </c>
      <c r="F30" s="10"/>
      <c r="G30" s="10" t="s">
        <v>358</v>
      </c>
      <c r="H30" s="10"/>
      <c r="I30" s="10" t="s">
        <v>358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0">
        <v>27</v>
      </c>
      <c r="B31" s="8">
        <v>6762</v>
      </c>
      <c r="C31" s="7" t="str">
        <f>IF(B31="","",VLOOKUP(B31,'LISTA USUARIOS'!B1:D463,2,0))</f>
        <v>HENRIQUE RODRIGUES SILVA ANDRADE</v>
      </c>
      <c r="D31" s="7">
        <f>IF(B31="","",VLOOKUP(B31,'LISTA USUARIOS'!B1:D463,3,0))</f>
        <v>6762</v>
      </c>
      <c r="E31" s="10" t="s">
        <v>358</v>
      </c>
      <c r="F31" s="10"/>
      <c r="G31" s="10" t="s">
        <v>358</v>
      </c>
      <c r="H31" s="10"/>
      <c r="I31" s="10" t="s">
        <v>358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30">
        <v>28</v>
      </c>
      <c r="B32" s="8">
        <v>6872</v>
      </c>
      <c r="C32" s="7" t="str">
        <f>IF(B32="","",VLOOKUP(B32,'LISTA USUARIOS'!B1:D456,2,0))</f>
        <v>JEFFET RICHARD RODRIGUES DA SILVA</v>
      </c>
      <c r="D32" s="7">
        <f>IF(B32="","",VLOOKUP(B32,'LISTA USUARIOS'!B1:D456,3,0))</f>
        <v>6872</v>
      </c>
      <c r="E32" s="10" t="s">
        <v>358</v>
      </c>
      <c r="F32" s="10" t="s">
        <v>358</v>
      </c>
      <c r="G32" s="10" t="s">
        <v>358</v>
      </c>
      <c r="H32" s="10" t="s">
        <v>358</v>
      </c>
      <c r="I32" s="10"/>
      <c r="J32" s="10" t="s">
        <v>358</v>
      </c>
      <c r="K32" s="10"/>
      <c r="L32" s="10" t="s">
        <v>358</v>
      </c>
      <c r="M32" s="10"/>
      <c r="N32" s="10" t="s">
        <v>358</v>
      </c>
      <c r="O32" s="10"/>
      <c r="P32" s="10"/>
      <c r="Q32" s="10"/>
      <c r="R32" s="10"/>
      <c r="S32" s="10"/>
      <c r="T32" s="10"/>
    </row>
    <row r="33" spans="1:20" x14ac:dyDescent="0.25">
      <c r="A33" s="30">
        <v>29</v>
      </c>
      <c r="B33" s="8">
        <v>6995</v>
      </c>
      <c r="C33" s="7" t="str">
        <f>IF(B33="","",VLOOKUP(B33,'LISTA USUARIOS'!B1:D457,2,0))</f>
        <v>JISLAN LIMA DE JESUS</v>
      </c>
      <c r="D33" s="7">
        <f>IF(B33="","",VLOOKUP(B33,'LISTA USUARIOS'!B1:D457,3,0))</f>
        <v>6995</v>
      </c>
      <c r="E33" s="10" t="s">
        <v>358</v>
      </c>
      <c r="F33" s="10" t="s">
        <v>358</v>
      </c>
      <c r="G33" s="10" t="s">
        <v>358</v>
      </c>
      <c r="H33" s="10"/>
      <c r="I33" s="10" t="s">
        <v>358</v>
      </c>
      <c r="J33" s="10"/>
      <c r="K33" s="10"/>
      <c r="L33" s="10"/>
      <c r="M33" s="10"/>
      <c r="N33" s="10" t="s">
        <v>358</v>
      </c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40788</v>
      </c>
      <c r="C34" s="7" t="str">
        <f>IF(B34="","",VLOOKUP(B34,'LISTA USUARIOS'!B22:D501,2,0))</f>
        <v>Joao Pereira Silva neto</v>
      </c>
      <c r="D34" s="7">
        <f>IF(B34="","",VLOOKUP(B34,'LISTA USUARIOS'!B22:D501,3,0))</f>
        <v>6410</v>
      </c>
      <c r="E34" s="10" t="s">
        <v>358</v>
      </c>
      <c r="F34" s="10" t="s">
        <v>358</v>
      </c>
      <c r="G34" s="10" t="s">
        <v>358</v>
      </c>
      <c r="H34" s="10" t="s">
        <v>358</v>
      </c>
      <c r="I34" s="10"/>
      <c r="J34" s="10"/>
      <c r="K34" s="10"/>
      <c r="L34" s="10"/>
      <c r="M34" s="10" t="s">
        <v>358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7009</v>
      </c>
      <c r="C35" s="7" t="str">
        <f>IF(B35="","",VLOOKUP(B35,'LISTA USUARIOS'!B10:D481,2,0))</f>
        <v>JOAO TEIXEIRA DE BARROS</v>
      </c>
      <c r="D35" s="7">
        <f>IF(B35="","",VLOOKUP(B35,'LISTA USUARIOS'!B10:D481,3,0))</f>
        <v>7009</v>
      </c>
      <c r="E35" s="10" t="s">
        <v>358</v>
      </c>
      <c r="F35" s="10"/>
      <c r="G35" s="10" t="s">
        <v>358</v>
      </c>
      <c r="H35" s="10"/>
      <c r="I35" s="10" t="s">
        <v>358</v>
      </c>
      <c r="J35" s="10"/>
      <c r="K35" s="10" t="s">
        <v>358</v>
      </c>
      <c r="L35" s="10"/>
      <c r="M35" s="10" t="s">
        <v>358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7246</v>
      </c>
      <c r="C36" s="7" t="str">
        <f>IF(B36="","",VLOOKUP(B36,'LISTA USUARIOS'!B12:D484,2,0))</f>
        <v>JOELMA VANESSA SILVINO</v>
      </c>
      <c r="D36" s="7">
        <f>IF(B36="","",VLOOKUP(B36,'LISTA USUARIOS'!B12:D484,3,0))</f>
        <v>7246</v>
      </c>
      <c r="E36" s="10" t="s">
        <v>358</v>
      </c>
      <c r="F36" s="10"/>
      <c r="G36" s="10"/>
      <c r="H36" s="10"/>
      <c r="I36" s="10"/>
      <c r="J36" s="10" t="s">
        <v>358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11708</v>
      </c>
      <c r="C37" s="7" t="str">
        <f>IF(B37="","",VLOOKUP(B37,'LISTA USUARIOS'!B21:D500,2,0))</f>
        <v>Jose Carlos Ferreira dos Santos</v>
      </c>
      <c r="D37" s="7">
        <f>IF(B37="","",VLOOKUP(B37,'LISTA USUARIOS'!B21:D500,3,0))</f>
        <v>6408</v>
      </c>
      <c r="E37" s="10" t="s">
        <v>358</v>
      </c>
      <c r="F37" s="10"/>
      <c r="G37" s="10" t="s">
        <v>358</v>
      </c>
      <c r="H37" s="10"/>
      <c r="I37" s="10" t="s">
        <v>358</v>
      </c>
      <c r="J37" s="10"/>
      <c r="K37" s="10" t="s">
        <v>358</v>
      </c>
      <c r="L37" s="10"/>
      <c r="M37" s="10" t="s">
        <v>358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6621</v>
      </c>
      <c r="C38" s="7" t="str">
        <f>IF(B38="","",VLOOKUP(B38,'LISTA USUARIOS'!B13:D485,2,0))</f>
        <v>JOSE HENRIQUE BARBOSA</v>
      </c>
      <c r="D38" s="7">
        <f>IF(B38="","",VLOOKUP(B38,'LISTA USUARIOS'!B13:D485,3,0))</f>
        <v>6621</v>
      </c>
      <c r="E38" s="10" t="s">
        <v>358</v>
      </c>
      <c r="F38" s="10"/>
      <c r="G38" s="10" t="s">
        <v>358</v>
      </c>
      <c r="H38" s="10"/>
      <c r="I38" s="10" t="s">
        <v>358</v>
      </c>
      <c r="J38" s="10"/>
      <c r="K38" s="10"/>
      <c r="L38" s="10"/>
      <c r="M38" s="10" t="s">
        <v>358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6636</v>
      </c>
      <c r="C39" s="7" t="str">
        <f>IF(B39="","",VLOOKUP(B39,'LISTA USUARIOS'!B14:D488,2,0))</f>
        <v>JOSE MARIA DOS SANTOS</v>
      </c>
      <c r="D39" s="7">
        <f>IF(B39="","",VLOOKUP(B39,'LISTA USUARIOS'!B14:D488,3,0))</f>
        <v>6636</v>
      </c>
      <c r="E39" s="10" t="s">
        <v>358</v>
      </c>
      <c r="F39" s="10" t="s">
        <v>358</v>
      </c>
      <c r="G39" s="10" t="s">
        <v>358</v>
      </c>
      <c r="H39" s="10" t="s">
        <v>358</v>
      </c>
      <c r="I39" s="10" t="s">
        <v>358</v>
      </c>
      <c r="J39" s="10"/>
      <c r="K39" s="10" t="s">
        <v>358</v>
      </c>
      <c r="L39" s="10"/>
      <c r="M39" s="10"/>
      <c r="N39" s="10" t="s">
        <v>358</v>
      </c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6777</v>
      </c>
      <c r="C40" s="7" t="str">
        <f>IF(B40="","",VLOOKUP(B40,'LISTA USUARIOS'!B1:D455,2,0))</f>
        <v>LEONARDO GOMES DE MOURA BRAGA</v>
      </c>
      <c r="D40" s="7">
        <f>IF(B40="","",VLOOKUP(B40,'LISTA USUARIOS'!B1:D455,3,0))</f>
        <v>6777</v>
      </c>
      <c r="E40" s="10" t="s">
        <v>358</v>
      </c>
      <c r="F40" s="10"/>
      <c r="G40" s="10" t="s">
        <v>358</v>
      </c>
      <c r="H40" s="10"/>
      <c r="I40" s="10" t="s">
        <v>358</v>
      </c>
      <c r="J40" s="10"/>
      <c r="K40" s="10" t="s">
        <v>358</v>
      </c>
      <c r="L40" s="10"/>
      <c r="M40" s="10" t="s">
        <v>358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7149</v>
      </c>
      <c r="C41" s="7" t="str">
        <f>IF(B41="","",VLOOKUP(B41,'LISTA USUARIOS'!B1:D459,2,0))</f>
        <v>LEONARDO JOSE DA SILVA GAMA</v>
      </c>
      <c r="D41" s="7">
        <f>IF(B41="","",VLOOKUP(B41,'LISTA USUARIOS'!B1:D459,3,0))</f>
        <v>7149</v>
      </c>
      <c r="E41" s="10"/>
      <c r="F41" s="10" t="s">
        <v>358</v>
      </c>
      <c r="G41" s="10"/>
      <c r="H41" s="10" t="s">
        <v>358</v>
      </c>
      <c r="I41" s="10"/>
      <c r="J41" s="10" t="s">
        <v>358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6591</v>
      </c>
      <c r="C42" s="7" t="str">
        <f>IF(B42="","",VLOOKUP(B42,'LISTA USUARIOS'!B1:D454,2,0))</f>
        <v>LUCAS LIMA HENRIQUE DA SILVA</v>
      </c>
      <c r="D42" s="7">
        <f>IF(B42="","",VLOOKUP(B42,'LISTA USUARIOS'!B1:D454,3,0))</f>
        <v>6591</v>
      </c>
      <c r="E42" s="10" t="s">
        <v>358</v>
      </c>
      <c r="F42" s="10" t="s">
        <v>358</v>
      </c>
      <c r="G42" s="10" t="s">
        <v>358</v>
      </c>
      <c r="H42" s="10"/>
      <c r="I42" s="10" t="s">
        <v>358</v>
      </c>
      <c r="J42" s="10"/>
      <c r="K42" s="10"/>
      <c r="L42" s="10"/>
      <c r="M42" s="10" t="s">
        <v>358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7082</v>
      </c>
      <c r="C43" s="7" t="str">
        <f>IF(B43="","",VLOOKUP(B43,'LISTA USUARIOS'!B32:D503,2,0))</f>
        <v>LUCIANO RAIMUNDO DA SILVA</v>
      </c>
      <c r="D43" s="7">
        <f>IF(B43="","",VLOOKUP(B43,'LISTA USUARIOS'!B32:D503,3,0))</f>
        <v>7082</v>
      </c>
      <c r="E43" s="10" t="s">
        <v>358</v>
      </c>
      <c r="F43" s="10"/>
      <c r="G43" s="10" t="s">
        <v>358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6783</v>
      </c>
      <c r="C44" s="7" t="str">
        <f>IF(B44="","",VLOOKUP(B44,'LISTA USUARIOS'!B19:D497,2,0))</f>
        <v>LUIZ CLAUIDO BERNARDES DE SOUZA</v>
      </c>
      <c r="D44" s="7">
        <f>IF(B44="","",VLOOKUP(B44,'LISTA USUARIOS'!B19:D497,3,0))</f>
        <v>6783</v>
      </c>
      <c r="E44" s="10" t="s">
        <v>358</v>
      </c>
      <c r="F44" s="10" t="s">
        <v>358</v>
      </c>
      <c r="G44" s="10" t="s">
        <v>358</v>
      </c>
      <c r="H44" s="10" t="s">
        <v>358</v>
      </c>
      <c r="I44" s="10" t="s">
        <v>358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7160</v>
      </c>
      <c r="C45" s="7" t="str">
        <f>IF(B45="","",VLOOKUP(B45,'LISTA USUARIOS'!B16:D492,2,0))</f>
        <v>LUIZ FERNANDO DE SOUZA PEREIRA</v>
      </c>
      <c r="D45" s="7">
        <f>IF(B45="","",VLOOKUP(B45,'LISTA USUARIOS'!B16:D492,3,0))</f>
        <v>7160</v>
      </c>
      <c r="E45" s="10" t="s">
        <v>358</v>
      </c>
      <c r="F45" s="10"/>
      <c r="G45" s="10" t="s">
        <v>358</v>
      </c>
      <c r="H45" s="10"/>
      <c r="I45" s="10" t="s">
        <v>358</v>
      </c>
      <c r="J45" s="10"/>
      <c r="K45" s="10"/>
      <c r="L45" s="10"/>
      <c r="M45" s="10" t="s">
        <v>358</v>
      </c>
      <c r="N45" s="10"/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23991</v>
      </c>
      <c r="C46" s="7" t="str">
        <f>IF(B46="","",VLOOKUP(B46,'LISTA USUARIOS'!B39:D516,2,0))</f>
        <v>Luiz Paulo da Silva Isidorio</v>
      </c>
      <c r="D46" s="7">
        <f>IF(B46="","",VLOOKUP(B46,'LISTA USUARIOS'!B39:D516,3,0))</f>
        <v>6434</v>
      </c>
      <c r="E46" s="10" t="s">
        <v>358</v>
      </c>
      <c r="F46" s="10"/>
      <c r="G46" s="10" t="s">
        <v>358</v>
      </c>
      <c r="H46" s="10"/>
      <c r="I46" s="10"/>
      <c r="J46" s="10" t="s">
        <v>358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6680</v>
      </c>
      <c r="C47" s="7" t="str">
        <f>IF(B47="","",VLOOKUP(B47,'LISTA USUARIOS'!B9:D478,2,0))</f>
        <v>MARCELO CANDIDO DE JESUS</v>
      </c>
      <c r="D47" s="7">
        <f>IF(B47="","",VLOOKUP(B47,'LISTA USUARIOS'!B9:D478,3,0))</f>
        <v>6680</v>
      </c>
      <c r="E47" s="10" t="s">
        <v>358</v>
      </c>
      <c r="F47" s="10"/>
      <c r="G47" s="10" t="s">
        <v>358</v>
      </c>
      <c r="H47" s="10"/>
      <c r="I47" s="10"/>
      <c r="J47" s="10" t="s">
        <v>358</v>
      </c>
      <c r="K47" s="10"/>
      <c r="L47" s="10"/>
      <c r="M47" s="10" t="s">
        <v>358</v>
      </c>
      <c r="N47" s="10"/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6996</v>
      </c>
      <c r="C48" s="7" t="str">
        <f>IF(B48="","",VLOOKUP(B48,'LISTA USUARIOS'!B14:D486,2,0))</f>
        <v>MARCO ANTONIO PEREIRA DOS SANTOS</v>
      </c>
      <c r="D48" s="7">
        <f>IF(B48="","",VLOOKUP(B48,'LISTA USUARIOS'!B14:D486,3,0))</f>
        <v>6996</v>
      </c>
      <c r="E48" s="10"/>
      <c r="F48" s="10" t="s">
        <v>358</v>
      </c>
      <c r="G48" s="10"/>
      <c r="H48" s="10" t="s">
        <v>358</v>
      </c>
      <c r="I48" s="10"/>
      <c r="J48" s="10"/>
      <c r="K48" s="10"/>
      <c r="L48" s="10" t="s">
        <v>358</v>
      </c>
      <c r="M48" s="10"/>
      <c r="N48" s="10" t="s">
        <v>358</v>
      </c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6791</v>
      </c>
      <c r="C49" s="7" t="str">
        <f>IF(B49="","",VLOOKUP(B49,'LISTA USUARIOS'!B31:D502,2,0))</f>
        <v>MARCONI APARECIDO MIRANDA</v>
      </c>
      <c r="D49" s="7">
        <f>IF(B49="","",VLOOKUP(B49,'LISTA USUARIOS'!B31:D502,3,0))</f>
        <v>6791</v>
      </c>
      <c r="E49" s="10" t="s">
        <v>358</v>
      </c>
      <c r="F49" s="10" t="s">
        <v>358</v>
      </c>
      <c r="G49" s="10" t="s">
        <v>358</v>
      </c>
      <c r="H49" s="10" t="s">
        <v>358</v>
      </c>
      <c r="I49" s="10" t="s">
        <v>358</v>
      </c>
      <c r="J49" s="10"/>
      <c r="K49" s="10" t="s">
        <v>358</v>
      </c>
      <c r="L49" s="10"/>
      <c r="M49" s="10"/>
      <c r="N49" s="10" t="s">
        <v>358</v>
      </c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6792</v>
      </c>
      <c r="C50" s="7" t="str">
        <f>IF(B50="","",VLOOKUP(B50,'LISTA USUARIOS'!B4:D470,2,0))</f>
        <v>MARCOS ANTONIO DE OLIVEIRA</v>
      </c>
      <c r="D50" s="7">
        <f>IF(B50="","",VLOOKUP(B50,'LISTA USUARIOS'!B4:D470,3,0))</f>
        <v>6792</v>
      </c>
      <c r="E50" s="10" t="s">
        <v>358</v>
      </c>
      <c r="F50" s="10" t="s">
        <v>358</v>
      </c>
      <c r="G50" s="10" t="s">
        <v>358</v>
      </c>
      <c r="H50" s="10" t="s">
        <v>358</v>
      </c>
      <c r="I50" s="10"/>
      <c r="J50" s="10"/>
      <c r="K50" s="10"/>
      <c r="L50" s="10" t="s">
        <v>358</v>
      </c>
      <c r="M50" s="10" t="s">
        <v>358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>
        <v>6794</v>
      </c>
      <c r="C51" s="7" t="str">
        <f>IF(B51="","",VLOOKUP(B51,'LISTA USUARIOS'!B36:D511,2,0))</f>
        <v>MARCOS VINICIOS SANTOS GOMES</v>
      </c>
      <c r="D51" s="7">
        <f>IF(B51="","",VLOOKUP(B51,'LISTA USUARIOS'!B36:D511,3,0))</f>
        <v>6794</v>
      </c>
      <c r="E51" s="10" t="s">
        <v>358</v>
      </c>
      <c r="F51" s="10"/>
      <c r="G51" s="10" t="s">
        <v>358</v>
      </c>
      <c r="H51" s="10"/>
      <c r="I51" s="10" t="s">
        <v>358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>
        <v>6803</v>
      </c>
      <c r="C52" s="7" t="str">
        <f>IF(B52="","",VLOOKUP(B52,'LISTA USUARIOS'!B17:D494,2,0))</f>
        <v>NATHALIA LOPES FARIA</v>
      </c>
      <c r="D52" s="7">
        <f>IF(B52="","",VLOOKUP(B52,'LISTA USUARIOS'!B17:D494,3,0))</f>
        <v>6803</v>
      </c>
      <c r="E52" s="10" t="s">
        <v>358</v>
      </c>
      <c r="F52" s="10" t="s">
        <v>358</v>
      </c>
      <c r="G52" s="10" t="s">
        <v>358</v>
      </c>
      <c r="H52" s="10"/>
      <c r="I52" s="10"/>
      <c r="J52" s="10" t="s">
        <v>358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0">
        <v>49</v>
      </c>
      <c r="B53" s="8">
        <v>7229</v>
      </c>
      <c r="C53" s="7" t="str">
        <f>IF(B53="","",VLOOKUP(B53,'LISTA USUARIOS'!B39:D517,2,0))</f>
        <v>ODAIR LIBERATO PIMENTA</v>
      </c>
      <c r="D53" s="7">
        <f>IF(B53="","",VLOOKUP(B53,'LISTA USUARIOS'!B39:D517,3,0))</f>
        <v>7229</v>
      </c>
      <c r="E53" s="10" t="s">
        <v>358</v>
      </c>
      <c r="F53" s="10"/>
      <c r="G53" s="10" t="s">
        <v>358</v>
      </c>
      <c r="H53" s="10"/>
      <c r="I53" s="10"/>
      <c r="J53" s="10"/>
      <c r="K53" s="10"/>
      <c r="L53" s="10"/>
      <c r="M53" s="10" t="s">
        <v>358</v>
      </c>
      <c r="N53" s="10"/>
      <c r="O53" s="10"/>
      <c r="P53" s="10"/>
      <c r="Q53" s="10"/>
      <c r="R53" s="10"/>
      <c r="S53" s="10"/>
      <c r="T53" s="10"/>
    </row>
    <row r="54" spans="1:20" x14ac:dyDescent="0.25">
      <c r="A54" s="30">
        <v>50</v>
      </c>
      <c r="B54" s="8">
        <v>6810</v>
      </c>
      <c r="C54" s="7" t="str">
        <f>IF(B54="","",VLOOKUP(B54,'LISTA USUARIOS'!B15:D489,2,0))</f>
        <v>RICARDO GONÇALVES PEDRO</v>
      </c>
      <c r="D54" s="7">
        <f>IF(B54="","",VLOOKUP(B54,'LISTA USUARIOS'!B15:D489,3,0))</f>
        <v>6810</v>
      </c>
      <c r="E54" s="10" t="s">
        <v>358</v>
      </c>
      <c r="F54" s="10"/>
      <c r="G54" s="10" t="s">
        <v>358</v>
      </c>
      <c r="H54" s="10"/>
      <c r="I54" s="10" t="s">
        <v>358</v>
      </c>
      <c r="J54" s="10"/>
      <c r="K54" s="10"/>
      <c r="L54" s="10"/>
      <c r="M54" s="10" t="s">
        <v>358</v>
      </c>
      <c r="N54" s="10"/>
      <c r="O54" s="10"/>
      <c r="P54" s="10"/>
      <c r="Q54" s="10"/>
      <c r="R54" s="10"/>
      <c r="S54" s="10"/>
      <c r="T54" s="10"/>
    </row>
    <row r="55" spans="1:20" x14ac:dyDescent="0.25">
      <c r="A55" s="30">
        <v>51</v>
      </c>
      <c r="B55" s="8">
        <v>7146</v>
      </c>
      <c r="C55" s="7" t="str">
        <f>IF(B55="","",VLOOKUP(B55,'LISTA USUARIOS'!B1:D462,2,0))</f>
        <v>RICK MARLON GONÇALVES MEIRA</v>
      </c>
      <c r="D55" s="7">
        <f>IF(B55="","",VLOOKUP(B55,'LISTA USUARIOS'!B1:D462,3,0))</f>
        <v>7146</v>
      </c>
      <c r="E55" s="10" t="s">
        <v>358</v>
      </c>
      <c r="F55" s="10" t="s">
        <v>358</v>
      </c>
      <c r="G55" s="10" t="s">
        <v>358</v>
      </c>
      <c r="H55" s="10" t="s">
        <v>358</v>
      </c>
      <c r="I55" s="10" t="s">
        <v>358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0">
        <v>52</v>
      </c>
      <c r="B56" s="8">
        <v>6868</v>
      </c>
      <c r="C56" s="7" t="str">
        <f>IF(B56="","",VLOOKUP(B56,'LISTA USUARIOS'!B7:D476,2,0))</f>
        <v>ROBERTO CARLOS DE OLIVEIRA</v>
      </c>
      <c r="D56" s="7">
        <f>IF(B56="","",VLOOKUP(B56,'LISTA USUARIOS'!B7:D476,3,0))</f>
        <v>6868</v>
      </c>
      <c r="E56" s="10"/>
      <c r="F56" s="10" t="s">
        <v>358</v>
      </c>
      <c r="G56" s="10"/>
      <c r="H56" s="10" t="s">
        <v>358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0">
        <v>53</v>
      </c>
      <c r="B57" s="8">
        <v>26498</v>
      </c>
      <c r="C57" s="7" t="str">
        <f>IF(B57="","",VLOOKUP(B57,'LISTA USUARIOS'!B12:D482,2,0))</f>
        <v>Sidnei Gomes da Silva</v>
      </c>
      <c r="D57" s="7">
        <f>IF(B57="","",VLOOKUP(B57,'LISTA USUARIOS'!B12:D482,3,0))</f>
        <v>6534</v>
      </c>
      <c r="E57" s="10" t="s">
        <v>357</v>
      </c>
      <c r="F57" s="10" t="s">
        <v>357</v>
      </c>
      <c r="G57" s="10" t="s">
        <v>357</v>
      </c>
      <c r="H57" s="10"/>
      <c r="I57" s="10" t="s">
        <v>357</v>
      </c>
      <c r="J57" s="10"/>
      <c r="K57" s="10"/>
      <c r="L57" s="10"/>
      <c r="M57" s="10"/>
      <c r="N57" s="10" t="s">
        <v>357</v>
      </c>
      <c r="O57" s="10"/>
      <c r="P57" s="10"/>
      <c r="Q57" s="10"/>
      <c r="R57" s="10"/>
      <c r="S57" s="10"/>
      <c r="T57" s="10"/>
    </row>
    <row r="58" spans="1:20" x14ac:dyDescent="0.25">
      <c r="A58" s="30">
        <v>54</v>
      </c>
      <c r="B58" s="8">
        <v>7156</v>
      </c>
      <c r="C58" s="7" t="str">
        <f>IF(B58="","",VLOOKUP(B58,'LISTA USUARIOS'!B3:D461,2,0))</f>
        <v>THIAGO ESTEVAM DE SOUZA</v>
      </c>
      <c r="D58" s="7">
        <f>IF(B58="","",VLOOKUP(B58,'LISTA USUARIOS'!B3:D461,3,0))</f>
        <v>7156</v>
      </c>
      <c r="E58" s="10"/>
      <c r="F58" s="10" t="s">
        <v>357</v>
      </c>
      <c r="G58" s="10"/>
      <c r="H58" s="10" t="s">
        <v>357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30">
        <v>55</v>
      </c>
      <c r="B59" s="8">
        <v>7142</v>
      </c>
      <c r="C59" s="7" t="str">
        <f>IF(B59="","",VLOOKUP(B59,'LISTA USUARIOS'!B3:D460,2,0))</f>
        <v>VALDECI ALVES DE ALMEIDA</v>
      </c>
      <c r="D59" s="7">
        <f>IF(B59="","",VLOOKUP(B59,'LISTA USUARIOS'!B3:D460,3,0))</f>
        <v>7142</v>
      </c>
      <c r="E59" s="10" t="s">
        <v>357</v>
      </c>
      <c r="F59" s="10" t="s">
        <v>357</v>
      </c>
      <c r="G59" s="10" t="s">
        <v>357</v>
      </c>
      <c r="H59" s="10" t="s">
        <v>357</v>
      </c>
      <c r="I59" s="10"/>
      <c r="J59" s="10"/>
      <c r="K59" s="10"/>
      <c r="L59" s="10"/>
      <c r="M59" s="10"/>
      <c r="N59" s="10" t="s">
        <v>357</v>
      </c>
      <c r="O59" s="10"/>
      <c r="P59" s="10"/>
      <c r="Q59" s="10"/>
      <c r="R59" s="10"/>
      <c r="S59" s="10"/>
      <c r="T59" s="10"/>
    </row>
    <row r="60" spans="1:20" x14ac:dyDescent="0.25">
      <c r="A60" s="30">
        <v>56</v>
      </c>
      <c r="B60" s="8">
        <v>37313</v>
      </c>
      <c r="C60" s="7" t="str">
        <f>IF(B60="","",VLOOKUP(B60,'LISTA USUARIOS'!B3:D455,2,0))</f>
        <v>Valdir Antonio Fazendeiro Filho</v>
      </c>
      <c r="D60" s="7">
        <f>IF(B60="","",VLOOKUP(B60,'LISTA USUARIOS'!B3:D455,3,0))</f>
        <v>6533</v>
      </c>
      <c r="E60" s="10" t="s">
        <v>357</v>
      </c>
      <c r="F60" s="10" t="s">
        <v>357</v>
      </c>
      <c r="G60" s="10" t="s">
        <v>357</v>
      </c>
      <c r="H60" s="10" t="s">
        <v>357</v>
      </c>
      <c r="I60" s="10" t="s">
        <v>357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</sheetData>
  <sortState ref="B6:D60">
    <sortCondition ref="C5:C6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showGridLines="0" workbookViewId="0">
      <pane xSplit="20" ySplit="4" topLeftCell="U40" activePane="bottomRight" state="frozen"/>
      <selection activeCell="F13" sqref="F13"/>
      <selection pane="topRight" activeCell="F13" sqref="F13"/>
      <selection pane="bottomLeft" activeCell="F13" sqref="F13"/>
      <selection pane="bottomRight" activeCell="M5" sqref="M5:M69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43606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6628</v>
      </c>
      <c r="C5" s="7" t="str">
        <f>IF(B5="","",VLOOKUP(B5,'LISTA USUARIOS'!B21:D500,2,0))</f>
        <v>ABILIO PEREIRA FILHO</v>
      </c>
      <c r="D5" s="7">
        <f>IF(B5="","",VLOOKUP(B5,'LISTA USUARIOS'!B21:D500,3,0))</f>
        <v>6628</v>
      </c>
      <c r="E5" s="10" t="s">
        <v>357</v>
      </c>
      <c r="F5" s="10" t="s">
        <v>357</v>
      </c>
      <c r="G5" s="10" t="s">
        <v>357</v>
      </c>
      <c r="H5" s="10"/>
      <c r="I5" s="10" t="s">
        <v>357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6637</v>
      </c>
      <c r="C6" s="7" t="str">
        <f>IF(B6="","",VLOOKUP(B6,'LISTA USUARIOS'!B3:D466,2,0))</f>
        <v>ABRAAO DE SOUZA</v>
      </c>
      <c r="D6" s="7">
        <f>IF(B6="","",VLOOKUP(B6,'LISTA USUARIOS'!B3:D466,3,0))</f>
        <v>6637</v>
      </c>
      <c r="E6" s="10"/>
      <c r="F6" s="10" t="s">
        <v>357</v>
      </c>
      <c r="G6" s="10"/>
      <c r="H6" s="10" t="s">
        <v>357</v>
      </c>
      <c r="I6" s="10"/>
      <c r="J6" s="10" t="s">
        <v>357</v>
      </c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7004</v>
      </c>
      <c r="C7" s="7" t="str">
        <f>IF(B7="","",VLOOKUP(B7,'LISTA USUARIOS'!B14:D485,2,0))</f>
        <v>ADENILSON DE JESUS CALDEIRA</v>
      </c>
      <c r="D7" s="7">
        <f>IF(B7="","",VLOOKUP(B7,'LISTA USUARIOS'!B14:D485,3,0))</f>
        <v>7004</v>
      </c>
      <c r="E7" s="10" t="s">
        <v>357</v>
      </c>
      <c r="F7" s="10"/>
      <c r="G7" s="10" t="s">
        <v>357</v>
      </c>
      <c r="H7" s="10"/>
      <c r="I7" s="10" t="s">
        <v>357</v>
      </c>
      <c r="J7" s="10"/>
      <c r="K7" s="10" t="s">
        <v>357</v>
      </c>
      <c r="L7" s="10"/>
      <c r="M7" s="10" t="s">
        <v>357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7087</v>
      </c>
      <c r="C8" s="7" t="str">
        <f>IF(B8="","",VLOOKUP(B8,'LISTA USUARIOS'!B53:D512,2,0))</f>
        <v>ALESSANDRA DO CARMO SILVA</v>
      </c>
      <c r="D8" s="7">
        <f>IF(B8="","",VLOOKUP(B8,'LISTA USUARIOS'!B53:D512,3,0))</f>
        <v>7087</v>
      </c>
      <c r="E8" s="10" t="s">
        <v>357</v>
      </c>
      <c r="F8" s="10"/>
      <c r="G8" s="10" t="s">
        <v>357</v>
      </c>
      <c r="H8" s="10"/>
      <c r="I8" s="10" t="s">
        <v>357</v>
      </c>
      <c r="J8" s="10"/>
      <c r="K8" s="10" t="s">
        <v>357</v>
      </c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6711</v>
      </c>
      <c r="C9" s="7" t="str">
        <f>IF(B9="","",VLOOKUP(B9,'LISTA USUARIOS'!B53:D506,2,0))</f>
        <v>ALEXANDRE ALVES DE LIMA</v>
      </c>
      <c r="D9" s="7">
        <f>IF(B9="","",VLOOKUP(B9,'LISTA USUARIOS'!B53:D506,3,0))</f>
        <v>6711</v>
      </c>
      <c r="E9" s="10" t="s">
        <v>357</v>
      </c>
      <c r="F9" s="10" t="s">
        <v>357</v>
      </c>
      <c r="G9" s="10" t="s">
        <v>357</v>
      </c>
      <c r="H9" s="10" t="s">
        <v>357</v>
      </c>
      <c r="I9" s="10" t="s">
        <v>357</v>
      </c>
      <c r="J9" s="10" t="s">
        <v>357</v>
      </c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30">
        <v>6</v>
      </c>
      <c r="B10" s="8">
        <v>7014</v>
      </c>
      <c r="C10" s="7" t="str">
        <f>IF(B10="","",VLOOKUP(B10,'LISTA USUARIOS'!B22:D501,2,0))</f>
        <v>ANDERSON AUGUSTO SANTOS DAS GRAÇAS</v>
      </c>
      <c r="D10" s="7">
        <f>IF(B10="","",VLOOKUP(B10,'LISTA USUARIOS'!B22:D501,3,0))</f>
        <v>7014</v>
      </c>
      <c r="E10" s="10" t="s">
        <v>357</v>
      </c>
      <c r="F10" s="10"/>
      <c r="G10" s="10" t="s">
        <v>357</v>
      </c>
      <c r="H10" s="10"/>
      <c r="I10" s="10" t="s">
        <v>357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30">
        <v>7</v>
      </c>
      <c r="B11" s="8">
        <v>6869</v>
      </c>
      <c r="C11" s="7" t="str">
        <f>IF(B11="","",VLOOKUP(B11,'LISTA USUARIOS'!B12:D482,2,0))</f>
        <v>ARMANDO FABRICIO REZENDE GARCIA</v>
      </c>
      <c r="D11" s="7">
        <f>IF(B11="","",VLOOKUP(B11,'LISTA USUARIOS'!B12:D482,3,0))</f>
        <v>6869</v>
      </c>
      <c r="E11" s="10"/>
      <c r="F11" s="10" t="s">
        <v>357</v>
      </c>
      <c r="G11" s="10"/>
      <c r="H11" s="10" t="s">
        <v>357</v>
      </c>
      <c r="I11" s="10"/>
      <c r="J11" s="10" t="s">
        <v>357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30">
        <v>8</v>
      </c>
      <c r="B12" s="8">
        <v>7013</v>
      </c>
      <c r="C12" s="7" t="str">
        <f>IF(B12="","",VLOOKUP(B12,'LISTA USUARIOS'!B53:D511,2,0))</f>
        <v>CARLOS AUGUSTO DOS SANTOS</v>
      </c>
      <c r="D12" s="7">
        <f>IF(B12="","",VLOOKUP(B12,'LISTA USUARIOS'!B53:D511,3,0))</f>
        <v>7013</v>
      </c>
      <c r="E12" s="10" t="s">
        <v>357</v>
      </c>
      <c r="F12" s="10"/>
      <c r="G12" s="10" t="s">
        <v>357</v>
      </c>
      <c r="H12" s="10"/>
      <c r="I12" s="10" t="s">
        <v>357</v>
      </c>
      <c r="J12" s="10"/>
      <c r="K12" s="10"/>
      <c r="L12" s="10"/>
      <c r="M12" s="10" t="s">
        <v>357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30">
        <v>9</v>
      </c>
      <c r="B13" s="8">
        <v>6726</v>
      </c>
      <c r="C13" s="7" t="str">
        <f>IF(B13="","",VLOOKUP(B13,'LISTA USUARIOS'!B53:D513,2,0))</f>
        <v>CARLOS JOSE DOS SANTOS</v>
      </c>
      <c r="D13" s="7">
        <f>IF(B13="","",VLOOKUP(B13,'LISTA USUARIOS'!B53:D513,3,0))</f>
        <v>6726</v>
      </c>
      <c r="E13" s="10" t="s">
        <v>357</v>
      </c>
      <c r="F13" s="10" t="s">
        <v>357</v>
      </c>
      <c r="G13" s="10" t="s">
        <v>357</v>
      </c>
      <c r="H13" s="10" t="s">
        <v>357</v>
      </c>
      <c r="I13" s="10" t="s">
        <v>357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30">
        <v>10</v>
      </c>
      <c r="B14" s="8">
        <v>6727</v>
      </c>
      <c r="C14" s="7" t="str">
        <f>IF(B14="","",VLOOKUP(B14,'LISTA USUARIOS'!B3:D464,2,0))</f>
        <v>CARLOS SANDRO ALVES DIAS</v>
      </c>
      <c r="D14" s="7">
        <f>IF(B14="","",VLOOKUP(B14,'LISTA USUARIOS'!B3:D464,3,0))</f>
        <v>6727</v>
      </c>
      <c r="E14" s="10" t="s">
        <v>357</v>
      </c>
      <c r="F14" s="10" t="s">
        <v>357</v>
      </c>
      <c r="G14" s="10" t="s">
        <v>357</v>
      </c>
      <c r="H14" s="10" t="s">
        <v>357</v>
      </c>
      <c r="I14" s="10"/>
      <c r="J14" s="10" t="s">
        <v>357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30">
        <v>11</v>
      </c>
      <c r="B15" s="8">
        <v>6729</v>
      </c>
      <c r="C15" s="7" t="str">
        <f>IF(B15="","",VLOOKUP(B15,'LISTA USUARIOS'!B5:D470,2,0))</f>
        <v>CELSO MARTINS</v>
      </c>
      <c r="D15" s="7">
        <f>IF(B15="","",VLOOKUP(B15,'LISTA USUARIOS'!B5:D470,3,0))</f>
        <v>6729</v>
      </c>
      <c r="E15" s="10" t="s">
        <v>357</v>
      </c>
      <c r="F15" s="10"/>
      <c r="G15" s="10" t="s">
        <v>357</v>
      </c>
      <c r="H15" s="10"/>
      <c r="I15" s="10" t="s">
        <v>357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30">
        <v>12</v>
      </c>
      <c r="B16" s="8">
        <v>6737</v>
      </c>
      <c r="C16" s="7" t="str">
        <f>IF(B16="","",VLOOKUP(B16,'LISTA USUARIOS'!B3:D456,2,0))</f>
        <v>DANILO DE FIGUEIREDO</v>
      </c>
      <c r="D16" s="7">
        <f>IF(B16="","",VLOOKUP(B16,'LISTA USUARIOS'!B3:D456,3,0))</f>
        <v>6737</v>
      </c>
      <c r="E16" s="10" t="s">
        <v>357</v>
      </c>
      <c r="F16" s="10"/>
      <c r="G16" s="10" t="s">
        <v>357</v>
      </c>
      <c r="H16" s="10"/>
      <c r="I16" s="10" t="s">
        <v>357</v>
      </c>
      <c r="J16" s="10"/>
      <c r="K16" s="10"/>
      <c r="L16" s="10"/>
      <c r="M16" s="10" t="s">
        <v>357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30">
        <v>13</v>
      </c>
      <c r="B17" s="8">
        <v>6736</v>
      </c>
      <c r="C17" s="7" t="str">
        <f>IF(B17="","",VLOOKUP(B17,'LISTA USUARIOS'!B56:D523,2,0))</f>
        <v>DARLAN DE ANGELO SANTOS</v>
      </c>
      <c r="D17" s="7">
        <f>IF(B17="","",VLOOKUP(B17,'LISTA USUARIOS'!B56:D523,3,0))</f>
        <v>6736</v>
      </c>
      <c r="E17" s="10"/>
      <c r="F17" s="10" t="s">
        <v>357</v>
      </c>
      <c r="G17" s="10"/>
      <c r="H17" s="10" t="s">
        <v>357</v>
      </c>
      <c r="I17" s="10"/>
      <c r="J17" s="10" t="s">
        <v>357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30">
        <v>14</v>
      </c>
      <c r="B18" s="8">
        <v>11790</v>
      </c>
      <c r="C18" s="7" t="str">
        <f>IF(B18="","",VLOOKUP(B18,'LISTA USUARIOS'!B9:D477,2,0))</f>
        <v>David de Oliveira Silva</v>
      </c>
      <c r="D18" s="7">
        <f>IF(B18="","",VLOOKUP(B18,'LISTA USUARIOS'!B9:D477,3,0))</f>
        <v>6537</v>
      </c>
      <c r="E18" s="10" t="s">
        <v>357</v>
      </c>
      <c r="F18" s="10"/>
      <c r="G18" s="10" t="s">
        <v>357</v>
      </c>
      <c r="H18" s="10"/>
      <c r="I18" s="10"/>
      <c r="J18" s="10"/>
      <c r="K18" s="10" t="s">
        <v>357</v>
      </c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30">
        <v>15</v>
      </c>
      <c r="B19" s="8">
        <v>7086</v>
      </c>
      <c r="C19" s="7" t="str">
        <f>IF(B19="","",VLOOKUP(B19,'LISTA USUARIOS'!B3:D461,2,0))</f>
        <v>DOUGLAS DAVID DA SILVA</v>
      </c>
      <c r="D19" s="7">
        <f>IF(B19="","",VLOOKUP(B19,'LISTA USUARIOS'!B3:D461,3,0))</f>
        <v>7086</v>
      </c>
      <c r="E19" s="10" t="s">
        <v>357</v>
      </c>
      <c r="F19" s="10"/>
      <c r="G19" s="10" t="s">
        <v>357</v>
      </c>
      <c r="H19" s="10"/>
      <c r="I19" s="10"/>
      <c r="J19" s="10" t="s">
        <v>357</v>
      </c>
      <c r="K19" s="10"/>
      <c r="L19" s="10"/>
      <c r="M19" s="10" t="s">
        <v>357</v>
      </c>
      <c r="N19" s="10"/>
      <c r="O19" s="10"/>
      <c r="P19" s="10"/>
      <c r="Q19" s="10"/>
      <c r="R19" s="10"/>
      <c r="S19" s="10"/>
      <c r="T19" s="10"/>
    </row>
    <row r="20" spans="1:20" ht="14.45" x14ac:dyDescent="0.3">
      <c r="A20" s="30">
        <v>16</v>
      </c>
      <c r="B20" s="8">
        <v>6745</v>
      </c>
      <c r="C20" s="7" t="str">
        <f>IF(B20="","",VLOOKUP(B20,'LISTA USUARIOS'!B54:D518,2,0))</f>
        <v>EDMAR GOMES DA SILVA</v>
      </c>
      <c r="D20" s="7">
        <f>IF(B20="","",VLOOKUP(B20,'LISTA USUARIOS'!B54:D518,3,0))</f>
        <v>6745</v>
      </c>
      <c r="E20" s="10" t="s">
        <v>357</v>
      </c>
      <c r="F20" s="10" t="s">
        <v>357</v>
      </c>
      <c r="G20" s="10" t="s">
        <v>357</v>
      </c>
      <c r="H20" s="10" t="s">
        <v>357</v>
      </c>
      <c r="I20" s="10" t="s">
        <v>357</v>
      </c>
      <c r="J20" s="10" t="s">
        <v>357</v>
      </c>
      <c r="K20" s="10"/>
      <c r="L20" s="10"/>
      <c r="M20" s="10" t="s">
        <v>357</v>
      </c>
      <c r="N20" s="10" t="s">
        <v>357</v>
      </c>
      <c r="O20" s="10"/>
      <c r="P20" s="10"/>
      <c r="Q20" s="10"/>
      <c r="R20" s="10"/>
      <c r="S20" s="10"/>
      <c r="T20" s="10"/>
    </row>
    <row r="21" spans="1:20" ht="14.45" x14ac:dyDescent="0.3">
      <c r="A21" s="30">
        <v>17</v>
      </c>
      <c r="B21" s="8">
        <v>7133</v>
      </c>
      <c r="C21" s="7" t="str">
        <f>IF(B21="","",VLOOKUP(B21,'LISTA USUARIOS'!B11:D481,2,0))</f>
        <v>EDSON JOSE DO NASCIMENTO DA SILVA</v>
      </c>
      <c r="D21" s="7">
        <f>IF(B21="","",VLOOKUP(B21,'LISTA USUARIOS'!B11:D481,3,0))</f>
        <v>7133</v>
      </c>
      <c r="E21" s="10" t="s">
        <v>357</v>
      </c>
      <c r="F21" s="10" t="s">
        <v>357</v>
      </c>
      <c r="G21" s="10" t="s">
        <v>357</v>
      </c>
      <c r="H21" s="10"/>
      <c r="I21" s="10" t="s">
        <v>357</v>
      </c>
      <c r="J21" s="10"/>
      <c r="K21" s="10" t="s">
        <v>357</v>
      </c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30">
        <v>18</v>
      </c>
      <c r="B22" s="8">
        <v>7140</v>
      </c>
      <c r="C22" s="7" t="str">
        <f>IF(B22="","",VLOOKUP(B22,'LISTA USUARIOS'!B3:D455,2,0))</f>
        <v>EDVALDO LUIZ RIBEIRO</v>
      </c>
      <c r="D22" s="7">
        <f>IF(B22="","",VLOOKUP(B22,'LISTA USUARIOS'!B3:D455,3,0))</f>
        <v>7140</v>
      </c>
      <c r="E22" s="10" t="s">
        <v>357</v>
      </c>
      <c r="F22" s="10"/>
      <c r="G22" s="10" t="s">
        <v>357</v>
      </c>
      <c r="H22" s="10"/>
      <c r="I22" s="10" t="s">
        <v>357</v>
      </c>
      <c r="J22" s="10"/>
      <c r="K22" s="10" t="s">
        <v>357</v>
      </c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30">
        <v>19</v>
      </c>
      <c r="B23" s="8">
        <v>7017</v>
      </c>
      <c r="C23" s="7" t="str">
        <f>IF(B23="","",VLOOKUP(B23,'LISTA USUARIOS'!B13:D484,2,0))</f>
        <v>ELIEANE ALVES LOPES</v>
      </c>
      <c r="D23" s="7">
        <f>IF(B23="","",VLOOKUP(B23,'LISTA USUARIOS'!B13:D484,3,0))</f>
        <v>7017</v>
      </c>
      <c r="E23" s="10" t="s">
        <v>357</v>
      </c>
      <c r="F23" s="10" t="s">
        <v>357</v>
      </c>
      <c r="G23" s="10" t="s">
        <v>357</v>
      </c>
      <c r="H23" s="10" t="s">
        <v>357</v>
      </c>
      <c r="I23" s="10" t="s">
        <v>357</v>
      </c>
      <c r="J23" s="10"/>
      <c r="K23" s="10"/>
      <c r="L23" s="10" t="s">
        <v>357</v>
      </c>
      <c r="M23" s="10"/>
      <c r="N23" s="10"/>
      <c r="O23" s="10"/>
      <c r="P23" s="10"/>
      <c r="Q23" s="10"/>
      <c r="R23" s="10"/>
      <c r="S23" s="10"/>
      <c r="T23" s="10"/>
    </row>
    <row r="24" spans="1:20" ht="14.45" x14ac:dyDescent="0.3">
      <c r="A24" s="30">
        <v>20</v>
      </c>
      <c r="B24" s="8">
        <v>6619</v>
      </c>
      <c r="C24" s="7" t="str">
        <f>IF(B24="","",VLOOKUP(B24,'LISTA USUARIOS'!B20:D497,2,0))</f>
        <v xml:space="preserve">FELIPE GUILHERME SIMAO </v>
      </c>
      <c r="D24" s="7">
        <f>IF(B24="","",VLOOKUP(B24,'LISTA USUARIOS'!B20:D497,3,0))</f>
        <v>6619</v>
      </c>
      <c r="E24" s="10" t="s">
        <v>357</v>
      </c>
      <c r="F24" s="10" t="s">
        <v>357</v>
      </c>
      <c r="G24" s="10" t="s">
        <v>357</v>
      </c>
      <c r="H24" s="10"/>
      <c r="I24" s="10" t="s">
        <v>357</v>
      </c>
      <c r="J24" s="10"/>
      <c r="K24" s="10"/>
      <c r="L24" s="10"/>
      <c r="M24" s="10"/>
      <c r="N24" s="10" t="s">
        <v>357</v>
      </c>
      <c r="O24" s="10"/>
      <c r="P24" s="10"/>
      <c r="Q24" s="10"/>
      <c r="R24" s="10"/>
      <c r="S24" s="10"/>
      <c r="T24" s="10"/>
    </row>
    <row r="25" spans="1:20" ht="14.45" x14ac:dyDescent="0.3">
      <c r="A25" s="30">
        <v>21</v>
      </c>
      <c r="B25" s="8">
        <v>7135</v>
      </c>
      <c r="C25" s="7" t="str">
        <f>IF(B25="","",VLOOKUP(B25,'LISTA USUARIOS'!B53:D517,2,0))</f>
        <v>FERNANDA CRISTINA DOS SANTOS</v>
      </c>
      <c r="D25" s="7">
        <f>IF(B25="","",VLOOKUP(B25,'LISTA USUARIOS'!B53:D517,3,0))</f>
        <v>7135</v>
      </c>
      <c r="E25" s="10" t="s">
        <v>357</v>
      </c>
      <c r="F25" s="10"/>
      <c r="G25" s="10" t="s">
        <v>357</v>
      </c>
      <c r="H25" s="10"/>
      <c r="I25" s="10" t="s">
        <v>357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0">
        <v>22</v>
      </c>
      <c r="B26" s="8">
        <v>6986</v>
      </c>
      <c r="C26" s="7" t="str">
        <f>IF(B26="","",VLOOKUP(B26,'LISTA USUARIOS'!B18:D494,2,0))</f>
        <v>FLAVIO MOSELI</v>
      </c>
      <c r="D26" s="7">
        <f>IF(B26="","",VLOOKUP(B26,'LISTA USUARIOS'!B18:D494,3,0))</f>
        <v>6986</v>
      </c>
      <c r="E26" s="10"/>
      <c r="F26" s="10" t="s">
        <v>357</v>
      </c>
      <c r="G26" s="10"/>
      <c r="H26" s="10" t="s">
        <v>357</v>
      </c>
      <c r="I26" s="10"/>
      <c r="J26" s="10" t="s">
        <v>357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30">
        <v>23</v>
      </c>
      <c r="B27" s="8">
        <v>7021</v>
      </c>
      <c r="C27" s="7" t="str">
        <f>IF(B27="","",VLOOKUP(B27,'LISTA USUARIOS'!B53:D508,2,0))</f>
        <v>FRANK BATISTA DA SILVA</v>
      </c>
      <c r="D27" s="7">
        <f>IF(B27="","",VLOOKUP(B27,'LISTA USUARIOS'!B53:D508,3,0))</f>
        <v>7021</v>
      </c>
      <c r="E27" s="10" t="s">
        <v>357</v>
      </c>
      <c r="F27" s="10"/>
      <c r="G27" s="10" t="s">
        <v>357</v>
      </c>
      <c r="H27" s="10"/>
      <c r="I27" s="10" t="s">
        <v>357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0">
        <v>24</v>
      </c>
      <c r="B28" s="8">
        <v>6758</v>
      </c>
      <c r="C28" s="7" t="str">
        <f>IF(B28="","",VLOOKUP(B28,'LISTA USUARIOS'!B55:D521,2,0))</f>
        <v>GEOVANI DEMETRIO LOPES DA SILVA</v>
      </c>
      <c r="D28" s="7">
        <f>IF(B28="","",VLOOKUP(B28,'LISTA USUARIOS'!B55:D521,3,0))</f>
        <v>6758</v>
      </c>
      <c r="E28" s="10"/>
      <c r="F28" s="10" t="s">
        <v>357</v>
      </c>
      <c r="G28" s="10"/>
      <c r="H28" s="10" t="s">
        <v>357</v>
      </c>
      <c r="I28" s="10"/>
      <c r="J28" s="10" t="s">
        <v>357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0">
        <v>25</v>
      </c>
      <c r="B29" s="8">
        <v>6776</v>
      </c>
      <c r="C29" s="7" t="str">
        <f>IF(B29="","",VLOOKUP(B29,'LISTA USUARIOS'!B21:D499,2,0))</f>
        <v>GILBERTO JULIO DA SILVA</v>
      </c>
      <c r="D29" s="7">
        <f>IF(B29="","",VLOOKUP(B29,'LISTA USUARIOS'!B21:D499,3,0))</f>
        <v>6776</v>
      </c>
      <c r="E29" s="10" t="s">
        <v>357</v>
      </c>
      <c r="F29" s="10" t="s">
        <v>357</v>
      </c>
      <c r="G29" s="10"/>
      <c r="H29" s="10" t="s">
        <v>357</v>
      </c>
      <c r="I29" s="10" t="s">
        <v>357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0">
        <v>26</v>
      </c>
      <c r="B30" s="8">
        <v>7019</v>
      </c>
      <c r="C30" s="7" t="str">
        <f>IF(B30="","",VLOOKUP(B30,'LISTA USUARIOS'!B23:D502,2,0))</f>
        <v>GILSON LEAO DE OLIVEIRA</v>
      </c>
      <c r="D30" s="7">
        <f>IF(B30="","",VLOOKUP(B30,'LISTA USUARIOS'!B23:D502,3,0))</f>
        <v>7019</v>
      </c>
      <c r="E30" s="10" t="s">
        <v>357</v>
      </c>
      <c r="F30" s="10" t="s">
        <v>357</v>
      </c>
      <c r="G30" s="10" t="s">
        <v>357</v>
      </c>
      <c r="H30" s="10" t="s">
        <v>357</v>
      </c>
      <c r="I30" s="10"/>
      <c r="J30" s="10" t="s">
        <v>357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0">
        <v>27</v>
      </c>
      <c r="B31" s="8">
        <v>7141</v>
      </c>
      <c r="C31" s="7" t="str">
        <f>IF(B31="","",VLOOKUP(B31,'LISTA USUARIOS'!B8:D476,2,0))</f>
        <v>GUILHERME DA CRUZ FERREIRA</v>
      </c>
      <c r="D31" s="7">
        <f>IF(B31="","",VLOOKUP(B31,'LISTA USUARIOS'!B8:D476,3,0))</f>
        <v>7141</v>
      </c>
      <c r="E31" s="10" t="s">
        <v>357</v>
      </c>
      <c r="F31" s="10"/>
      <c r="G31" s="10" t="s">
        <v>357</v>
      </c>
      <c r="H31" s="10"/>
      <c r="I31" s="10" t="s">
        <v>357</v>
      </c>
      <c r="J31" s="10"/>
      <c r="K31" s="10" t="s">
        <v>357</v>
      </c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30">
        <v>28</v>
      </c>
      <c r="B32" s="8">
        <v>6686</v>
      </c>
      <c r="C32" s="7" t="str">
        <f>IF(B32="","",VLOOKUP(B32,'LISTA USUARIOS'!B53:D509,2,0))</f>
        <v xml:space="preserve">HENRIQUE FERREIRA </v>
      </c>
      <c r="D32" s="7">
        <f>IF(B32="","",VLOOKUP(B32,'LISTA USUARIOS'!B53:D509,3,0))</f>
        <v>6686</v>
      </c>
      <c r="E32" s="10" t="s">
        <v>357</v>
      </c>
      <c r="F32" s="10" t="s">
        <v>357</v>
      </c>
      <c r="G32" s="10" t="s">
        <v>357</v>
      </c>
      <c r="H32" s="10" t="s">
        <v>357</v>
      </c>
      <c r="I32" s="10" t="s">
        <v>357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0">
        <v>29</v>
      </c>
      <c r="B33" s="8">
        <v>6995</v>
      </c>
      <c r="C33" s="7" t="str">
        <f>IF(B33="","",VLOOKUP(B33,'LISTA USUARIOS'!B9:D478,2,0))</f>
        <v>JISLAN LIMA DE JESUS</v>
      </c>
      <c r="D33" s="7">
        <f>IF(B33="","",VLOOKUP(B33,'LISTA USUARIOS'!B9:D478,3,0))</f>
        <v>6995</v>
      </c>
      <c r="E33" s="10"/>
      <c r="F33" s="10" t="s">
        <v>357</v>
      </c>
      <c r="G33" s="10"/>
      <c r="H33" s="10" t="s">
        <v>357</v>
      </c>
      <c r="I33" s="10"/>
      <c r="J33" s="10" t="s">
        <v>357</v>
      </c>
      <c r="K33" s="10"/>
      <c r="L33" s="10"/>
      <c r="M33" s="10"/>
      <c r="N33" s="10" t="s">
        <v>357</v>
      </c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40788</v>
      </c>
      <c r="C34" s="7" t="str">
        <f>IF(B34="","",VLOOKUP(B34,'LISTA USUARIOS'!B16:D490,2,0))</f>
        <v>Joao Pereira Silva neto</v>
      </c>
      <c r="D34" s="7">
        <f>IF(B34="","",VLOOKUP(B34,'LISTA USUARIOS'!B16:D490,3,0))</f>
        <v>6410</v>
      </c>
      <c r="E34" s="10" t="s">
        <v>357</v>
      </c>
      <c r="F34" s="10"/>
      <c r="G34" s="10" t="s">
        <v>357</v>
      </c>
      <c r="H34" s="10"/>
      <c r="I34" s="10" t="s">
        <v>357</v>
      </c>
      <c r="J34" s="10"/>
      <c r="K34" s="10"/>
      <c r="L34" s="10"/>
      <c r="M34" s="10" t="s">
        <v>357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6765</v>
      </c>
      <c r="C35" s="7" t="str">
        <f>IF(B35="","",VLOOKUP(B35,'LISTA USUARIOS'!B3:D457,2,0))</f>
        <v>JOAO SOARES DESIDERIO</v>
      </c>
      <c r="D35" s="7">
        <f>IF(B35="","",VLOOKUP(B35,'LISTA USUARIOS'!B3:D457,3,0))</f>
        <v>6765</v>
      </c>
      <c r="E35" s="10" t="s">
        <v>357</v>
      </c>
      <c r="F35" s="10"/>
      <c r="G35" s="10" t="s">
        <v>357</v>
      </c>
      <c r="H35" s="10"/>
      <c r="I35" s="10"/>
      <c r="J35" s="10"/>
      <c r="K35" s="10" t="s">
        <v>357</v>
      </c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6769</v>
      </c>
      <c r="C36" s="7" t="str">
        <f>IF(B36="","",VLOOKUP(B36,'LISTA USUARIOS'!B24:D503,2,0))</f>
        <v>JOSE ACACIO DA SILVA</v>
      </c>
      <c r="D36" s="7">
        <f>IF(B36="","",VLOOKUP(B36,'LISTA USUARIOS'!B24:D503,3,0))</f>
        <v>6769</v>
      </c>
      <c r="E36" s="10" t="s">
        <v>357</v>
      </c>
      <c r="F36" s="10" t="s">
        <v>357</v>
      </c>
      <c r="G36" s="10"/>
      <c r="H36" s="10" t="s">
        <v>357</v>
      </c>
      <c r="I36" s="10"/>
      <c r="J36" s="10" t="s">
        <v>357</v>
      </c>
      <c r="K36" s="10" t="s">
        <v>357</v>
      </c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6641</v>
      </c>
      <c r="C37" s="7" t="str">
        <f>IF(B37="","",VLOOKUP(B37,'LISTA USUARIOS'!B6:D473,2,0))</f>
        <v>JOSE FERREIRA DE AS</v>
      </c>
      <c r="D37" s="7">
        <f>IF(B37="","",VLOOKUP(B37,'LISTA USUARIOS'!B6:D473,3,0))</f>
        <v>6641</v>
      </c>
      <c r="E37" s="10" t="s">
        <v>357</v>
      </c>
      <c r="F37" s="10"/>
      <c r="G37" s="10" t="s">
        <v>357</v>
      </c>
      <c r="H37" s="10"/>
      <c r="I37" s="10" t="s">
        <v>357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6636</v>
      </c>
      <c r="C38" s="7" t="str">
        <f>IF(B38="","",VLOOKUP(B38,'LISTA USUARIOS'!B12:D483,2,0))</f>
        <v>JOSE MARIA DOS SANTOS</v>
      </c>
      <c r="D38" s="7">
        <f>IF(B38="","",VLOOKUP(B38,'LISTA USUARIOS'!B12:D483,3,0))</f>
        <v>6636</v>
      </c>
      <c r="E38" s="10"/>
      <c r="F38" s="10" t="s">
        <v>357</v>
      </c>
      <c r="G38" s="10"/>
      <c r="H38" s="10" t="s">
        <v>357</v>
      </c>
      <c r="I38" s="10"/>
      <c r="J38" s="10" t="s">
        <v>357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7022</v>
      </c>
      <c r="C39" s="7" t="str">
        <f>IF(B39="","",VLOOKUP(B39,'LISTA USUARIOS'!B11:D480,2,0))</f>
        <v>JOSE MAURICIO DOS SANTOS</v>
      </c>
      <c r="D39" s="7">
        <f>IF(B39="","",VLOOKUP(B39,'LISTA USUARIOS'!B11:D480,3,0))</f>
        <v>7022</v>
      </c>
      <c r="E39" s="10" t="s">
        <v>357</v>
      </c>
      <c r="F39" s="10"/>
      <c r="G39" s="10" t="s">
        <v>357</v>
      </c>
      <c r="H39" s="10"/>
      <c r="I39" s="10" t="s">
        <v>357</v>
      </c>
      <c r="J39" s="10"/>
      <c r="K39" s="10" t="s">
        <v>357</v>
      </c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6774</v>
      </c>
      <c r="C40" s="7" t="str">
        <f>IF(B40="","",VLOOKUP(B40,'LISTA USUARIOS'!B7:D475,2,0))</f>
        <v>JUNIO VARELA DOS SANTOS</v>
      </c>
      <c r="D40" s="7">
        <f>IF(B40="","",VLOOKUP(B40,'LISTA USUARIOS'!B7:D475,3,0))</f>
        <v>6774</v>
      </c>
      <c r="E40" s="10" t="s">
        <v>357</v>
      </c>
      <c r="F40" s="10"/>
      <c r="G40" s="10" t="s">
        <v>357</v>
      </c>
      <c r="H40" s="10"/>
      <c r="I40" s="10" t="s">
        <v>357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6596</v>
      </c>
      <c r="C41" s="7" t="str">
        <f>IF(B41="","",VLOOKUP(B41,'LISTA USUARIOS'!B20:D498,2,0))</f>
        <v>LEANDRO ARAUJO RAMOS</v>
      </c>
      <c r="D41" s="7">
        <f>IF(B41="","",VLOOKUP(B41,'LISTA USUARIOS'!B20:D498,3,0))</f>
        <v>6596</v>
      </c>
      <c r="E41" s="10"/>
      <c r="F41" s="10" t="s">
        <v>357</v>
      </c>
      <c r="G41" s="10"/>
      <c r="H41" s="10" t="s">
        <v>357</v>
      </c>
      <c r="I41" s="10"/>
      <c r="J41" s="10" t="s">
        <v>357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11992</v>
      </c>
      <c r="C42" s="7" t="str">
        <f>IF(B42="","",VLOOKUP(B42,'LISTA USUARIOS'!B3:D463,2,0))</f>
        <v>Leandro da Carvalho</v>
      </c>
      <c r="D42" s="7">
        <f>IF(B42="","",VLOOKUP(B42,'LISTA USUARIOS'!B3:D463,3,0))</f>
        <v>6541</v>
      </c>
      <c r="E42" s="10" t="s">
        <v>357</v>
      </c>
      <c r="F42" s="10" t="s">
        <v>357</v>
      </c>
      <c r="G42" s="10"/>
      <c r="H42" s="10"/>
      <c r="I42" s="10"/>
      <c r="J42" s="10" t="s">
        <v>357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6863</v>
      </c>
      <c r="C43" s="7" t="str">
        <f>IF(B43="","",VLOOKUP(B43,'LISTA USUARIOS'!B54:D519,2,0))</f>
        <v>LEONARDO CONRADO DA SILVA</v>
      </c>
      <c r="D43" s="7">
        <f>IF(B43="","",VLOOKUP(B43,'LISTA USUARIOS'!B54:D519,3,0))</f>
        <v>6863</v>
      </c>
      <c r="E43" s="10"/>
      <c r="F43" s="10" t="s">
        <v>357</v>
      </c>
      <c r="G43" s="10"/>
      <c r="H43" s="10" t="s">
        <v>357</v>
      </c>
      <c r="I43" s="10"/>
      <c r="J43" s="10" t="s">
        <v>357</v>
      </c>
      <c r="K43" s="10"/>
      <c r="L43" s="10"/>
      <c r="M43" s="10"/>
      <c r="N43" s="10" t="s">
        <v>357</v>
      </c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6777</v>
      </c>
      <c r="C44" s="7" t="str">
        <f>IF(B44="","",VLOOKUP(B44,'LISTA USUARIOS'!B16:D488,2,0))</f>
        <v>LEONARDO GOMES DE MOURA BRAGA</v>
      </c>
      <c r="D44" s="7">
        <f>IF(B44="","",VLOOKUP(B44,'LISTA USUARIOS'!B16:D488,3,0))</f>
        <v>6777</v>
      </c>
      <c r="E44" s="10" t="s">
        <v>357</v>
      </c>
      <c r="F44" s="10"/>
      <c r="G44" s="10" t="s">
        <v>357</v>
      </c>
      <c r="H44" s="10"/>
      <c r="I44" s="10" t="s">
        <v>357</v>
      </c>
      <c r="J44" s="10"/>
      <c r="K44" s="10" t="s">
        <v>357</v>
      </c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6778</v>
      </c>
      <c r="C45" s="7" t="str">
        <f>IF(B45="","",VLOOKUP(B45,'LISTA USUARIOS'!B3:D454,2,0))</f>
        <v>LEONIDAS GONÇALVES PEREIRA</v>
      </c>
      <c r="D45" s="7">
        <f>IF(B45="","",VLOOKUP(B45,'LISTA USUARIOS'!B3:D454,3,0))</f>
        <v>6778</v>
      </c>
      <c r="E45" s="10" t="s">
        <v>357</v>
      </c>
      <c r="F45" s="10" t="s">
        <v>357</v>
      </c>
      <c r="G45" s="10" t="s">
        <v>357</v>
      </c>
      <c r="H45" s="10" t="s">
        <v>357</v>
      </c>
      <c r="I45" s="10" t="s">
        <v>357</v>
      </c>
      <c r="J45" s="10" t="s">
        <v>357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7085</v>
      </c>
      <c r="C46" s="7" t="str">
        <f>IF(B46="","",VLOOKUP(B46,'LISTA USUARIOS'!B3:D462,2,0))</f>
        <v>LIGIA REGINA PENIDO DA SILVA</v>
      </c>
      <c r="D46" s="7">
        <f>IF(B46="","",VLOOKUP(B46,'LISTA USUARIOS'!B3:D462,3,0))</f>
        <v>7085</v>
      </c>
      <c r="E46" s="10" t="s">
        <v>357</v>
      </c>
      <c r="F46" s="10" t="s">
        <v>357</v>
      </c>
      <c r="G46" s="10"/>
      <c r="H46" s="10" t="s">
        <v>357</v>
      </c>
      <c r="I46" s="10" t="s">
        <v>357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6591</v>
      </c>
      <c r="C47" s="7" t="str">
        <f>IF(B47="","",VLOOKUP(B47,'LISTA USUARIOS'!B16:D489,2,0))</f>
        <v>LUCAS LIMA HENRIQUE DA SILVA</v>
      </c>
      <c r="D47" s="7">
        <f>IF(B47="","",VLOOKUP(B47,'LISTA USUARIOS'!B16:D489,3,0))</f>
        <v>6591</v>
      </c>
      <c r="E47" s="10" t="s">
        <v>357</v>
      </c>
      <c r="F47" s="10" t="s">
        <v>357</v>
      </c>
      <c r="G47" s="10" t="s">
        <v>357</v>
      </c>
      <c r="H47" s="10" t="s">
        <v>357</v>
      </c>
      <c r="I47" s="10" t="s">
        <v>357</v>
      </c>
      <c r="J47" s="10"/>
      <c r="K47" s="10" t="s">
        <v>357</v>
      </c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7082</v>
      </c>
      <c r="C48" s="7" t="str">
        <f>IF(B48="","",VLOOKUP(B48,'LISTA USUARIOS'!B14:D486,2,0))</f>
        <v>LUCIANO RAIMUNDO DA SILVA</v>
      </c>
      <c r="D48" s="7">
        <f>IF(B48="","",VLOOKUP(B48,'LISTA USUARIOS'!B14:D486,3,0))</f>
        <v>7082</v>
      </c>
      <c r="E48" s="10" t="s">
        <v>357</v>
      </c>
      <c r="F48" s="10" t="s">
        <v>357</v>
      </c>
      <c r="G48" s="10"/>
      <c r="H48" s="10" t="s">
        <v>357</v>
      </c>
      <c r="I48" s="10"/>
      <c r="J48" s="10" t="s">
        <v>357</v>
      </c>
      <c r="K48" s="10"/>
      <c r="L48" s="10" t="s">
        <v>357</v>
      </c>
      <c r="M48" s="10" t="s">
        <v>357</v>
      </c>
      <c r="N48" s="10"/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42014</v>
      </c>
      <c r="C49" s="7" t="str">
        <f>IF(B49="","",VLOOKUP(B49,'LISTA USUARIOS'!B7:D474,2,0))</f>
        <v>Luiz Claudio dos Santos</v>
      </c>
      <c r="D49" s="7">
        <f>IF(B49="","",VLOOKUP(B49,'LISTA USUARIOS'!B7:D474,3,0))</f>
        <v>6389</v>
      </c>
      <c r="E49" s="10" t="s">
        <v>357</v>
      </c>
      <c r="F49" s="10" t="s">
        <v>357</v>
      </c>
      <c r="G49" s="10" t="s">
        <v>357</v>
      </c>
      <c r="H49" s="10"/>
      <c r="I49" s="10" t="s">
        <v>357</v>
      </c>
      <c r="J49" s="10"/>
      <c r="K49" s="10"/>
      <c r="L49" s="10"/>
      <c r="M49" s="10"/>
      <c r="N49" s="10" t="s">
        <v>357</v>
      </c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7160</v>
      </c>
      <c r="C50" s="7" t="str">
        <f>IF(B50="","",VLOOKUP(B50,'LISTA USUARIOS'!B3:D460,2,0))</f>
        <v>LUIZ FERNANDO DE SOUZA PEREIRA</v>
      </c>
      <c r="D50" s="7">
        <f>IF(B50="","",VLOOKUP(B50,'LISTA USUARIOS'!B3:D460,3,0))</f>
        <v>7160</v>
      </c>
      <c r="E50" s="10" t="s">
        <v>357</v>
      </c>
      <c r="F50" s="10" t="s">
        <v>357</v>
      </c>
      <c r="G50" s="10" t="s">
        <v>357</v>
      </c>
      <c r="H50" s="10"/>
      <c r="I50" s="10" t="s">
        <v>357</v>
      </c>
      <c r="J50" s="10"/>
      <c r="K50" s="10"/>
      <c r="L50" s="10"/>
      <c r="M50" s="10" t="s">
        <v>357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>
        <v>1338</v>
      </c>
      <c r="C51" s="7" t="str">
        <f>IF(B51="","",VLOOKUP(B51,'LISTA USUARIOS'!B17:D492,2,0))</f>
        <v>Marcilio Gonçalves Gomes</v>
      </c>
      <c r="D51" s="7">
        <f>IF(B51="","",VLOOKUP(B51,'LISTA USUARIOS'!B17:D492,3,0))</f>
        <v>6532</v>
      </c>
      <c r="E51" s="10" t="s">
        <v>357</v>
      </c>
      <c r="F51" s="10" t="s">
        <v>357</v>
      </c>
      <c r="G51" s="10"/>
      <c r="H51" s="10" t="s">
        <v>357</v>
      </c>
      <c r="I51" s="10"/>
      <c r="J51" s="10" t="s">
        <v>357</v>
      </c>
      <c r="K51" s="10" t="s">
        <v>357</v>
      </c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>
        <v>6996</v>
      </c>
      <c r="C52" s="7" t="str">
        <f>IF(B52="","",VLOOKUP(B52,'LISTA USUARIOS'!B4:D469,2,0))</f>
        <v>MARCO ANTONIO PEREIRA DOS SANTOS</v>
      </c>
      <c r="D52" s="7">
        <f>IF(B52="","",VLOOKUP(B52,'LISTA USUARIOS'!B4:D469,3,0))</f>
        <v>6996</v>
      </c>
      <c r="E52" s="10" t="s">
        <v>357</v>
      </c>
      <c r="F52" s="10" t="s">
        <v>357</v>
      </c>
      <c r="G52" s="10" t="s">
        <v>357</v>
      </c>
      <c r="H52" s="10" t="s">
        <v>357</v>
      </c>
      <c r="I52" s="10" t="s">
        <v>357</v>
      </c>
      <c r="J52" s="10"/>
      <c r="K52" s="10"/>
      <c r="L52" s="10"/>
      <c r="M52" s="10" t="s">
        <v>357</v>
      </c>
      <c r="N52" s="10" t="s">
        <v>357</v>
      </c>
      <c r="O52" s="10"/>
      <c r="P52" s="10"/>
      <c r="Q52" s="10"/>
      <c r="R52" s="10"/>
      <c r="S52" s="10"/>
      <c r="T52" s="10"/>
    </row>
    <row r="53" spans="1:20" x14ac:dyDescent="0.25">
      <c r="A53" s="30">
        <v>49</v>
      </c>
      <c r="B53" s="8">
        <v>6864</v>
      </c>
      <c r="C53" s="7" t="str">
        <f>IF(B53="","",VLOOKUP(B53,'LISTA USUARIOS'!B55:D520,2,0))</f>
        <v>MAURICIO APARECIDO DA SILVA</v>
      </c>
      <c r="D53" s="7">
        <f>IF(B53="","",VLOOKUP(B53,'LISTA USUARIOS'!B55:D520,3,0))</f>
        <v>6864</v>
      </c>
      <c r="E53" s="10" t="s">
        <v>357</v>
      </c>
      <c r="F53" s="10" t="s">
        <v>357</v>
      </c>
      <c r="G53" s="10" t="s">
        <v>357</v>
      </c>
      <c r="H53" s="10" t="s">
        <v>357</v>
      </c>
      <c r="I53" s="10" t="s">
        <v>357</v>
      </c>
      <c r="J53" s="10" t="s">
        <v>357</v>
      </c>
      <c r="K53" s="10"/>
      <c r="L53" s="10" t="s">
        <v>357</v>
      </c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0">
        <v>50</v>
      </c>
      <c r="B54" s="8">
        <v>6808</v>
      </c>
      <c r="C54" s="7" t="str">
        <f>IF(B54="","",VLOOKUP(B54,'LISTA USUARIOS'!B53:D510,2,0))</f>
        <v>REGINALDO DE JESUS ALVES</v>
      </c>
      <c r="D54" s="7">
        <f>IF(B54="","",VLOOKUP(B54,'LISTA USUARIOS'!B53:D510,3,0))</f>
        <v>6808</v>
      </c>
      <c r="E54" s="10" t="s">
        <v>357</v>
      </c>
      <c r="F54" s="10"/>
      <c r="G54" s="10"/>
      <c r="H54" s="10"/>
      <c r="I54" s="10"/>
      <c r="J54" s="10" t="s">
        <v>357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30">
        <v>51</v>
      </c>
      <c r="B55" s="8">
        <v>34673</v>
      </c>
      <c r="C55" s="7" t="str">
        <f>IF(B55="","",VLOOKUP(B55,'LISTA USUARIOS'!B19:D495,2,0))</f>
        <v>Ricardo Pereira de Souza ( CINTHIA)</v>
      </c>
      <c r="D55" s="7">
        <f>IF(B55="","",VLOOKUP(B55,'LISTA USUARIOS'!B19:D495,3,0))</f>
        <v>6191</v>
      </c>
      <c r="E55" s="10" t="s">
        <v>357</v>
      </c>
      <c r="F55" s="10" t="s">
        <v>357</v>
      </c>
      <c r="G55" s="10" t="s">
        <v>357</v>
      </c>
      <c r="H55" s="10" t="s">
        <v>357</v>
      </c>
      <c r="I55" s="10" t="s">
        <v>357</v>
      </c>
      <c r="J55" s="10"/>
      <c r="K55" s="10" t="s">
        <v>357</v>
      </c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0">
        <v>52</v>
      </c>
      <c r="B56" s="8">
        <v>7146</v>
      </c>
      <c r="C56" s="7" t="str">
        <f>IF(B56="","",VLOOKUP(B56,'LISTA USUARIOS'!B3:D467,2,0))</f>
        <v>RICK MARLON GONÇALVES MEIRA</v>
      </c>
      <c r="D56" s="7">
        <f>IF(B56="","",VLOOKUP(B56,'LISTA USUARIOS'!B3:D467,3,0))</f>
        <v>7146</v>
      </c>
      <c r="E56" s="10" t="s">
        <v>357</v>
      </c>
      <c r="F56" s="10"/>
      <c r="G56" s="10" t="s">
        <v>357</v>
      </c>
      <c r="H56" s="10" t="s">
        <v>357</v>
      </c>
      <c r="I56" s="10" t="s">
        <v>357</v>
      </c>
      <c r="J56" s="10"/>
      <c r="K56" s="10"/>
      <c r="L56" s="10"/>
      <c r="M56" s="10" t="s">
        <v>357</v>
      </c>
      <c r="N56" s="10"/>
      <c r="O56" s="10"/>
      <c r="P56" s="10"/>
      <c r="Q56" s="10"/>
      <c r="R56" s="10"/>
      <c r="S56" s="10"/>
      <c r="T56" s="10"/>
    </row>
    <row r="57" spans="1:20" x14ac:dyDescent="0.25">
      <c r="A57" s="30">
        <v>53</v>
      </c>
      <c r="B57" s="8">
        <v>6865</v>
      </c>
      <c r="C57" s="7" t="str">
        <f>IF(B57="","",VLOOKUP(B57,'LISTA USUARIOS'!B19:D496,2,0))</f>
        <v>ROBERTO CARLOS ALMEIDA GOMES</v>
      </c>
      <c r="D57" s="7">
        <f>IF(B57="","",VLOOKUP(B57,'LISTA USUARIOS'!B19:D496,3,0))</f>
        <v>6865</v>
      </c>
      <c r="E57" s="10" t="s">
        <v>357</v>
      </c>
      <c r="F57" s="10" t="s">
        <v>357</v>
      </c>
      <c r="G57" s="10" t="s">
        <v>357</v>
      </c>
      <c r="H57" s="10"/>
      <c r="I57" s="10" t="s">
        <v>357</v>
      </c>
      <c r="J57" s="10"/>
      <c r="K57" s="10"/>
      <c r="L57" s="10"/>
      <c r="M57" s="10" t="s">
        <v>357</v>
      </c>
      <c r="N57" s="10"/>
      <c r="O57" s="10"/>
      <c r="P57" s="10"/>
      <c r="Q57" s="10"/>
      <c r="R57" s="10"/>
      <c r="S57" s="10"/>
      <c r="T57" s="10"/>
    </row>
    <row r="58" spans="1:20" x14ac:dyDescent="0.25">
      <c r="A58" s="30">
        <v>54</v>
      </c>
      <c r="B58" s="8">
        <v>6818</v>
      </c>
      <c r="C58" s="7" t="str">
        <f>IF(B58="","",VLOOKUP(B58,'LISTA USUARIOS'!B53:D514,2,0))</f>
        <v>RODRIGO CESAR UMBELINO TALIM DOS SANTOS</v>
      </c>
      <c r="D58" s="7">
        <f>IF(B58="","",VLOOKUP(B58,'LISTA USUARIOS'!B53:D514,3,0))</f>
        <v>6818</v>
      </c>
      <c r="E58" s="10" t="s">
        <v>357</v>
      </c>
      <c r="F58" s="10" t="s">
        <v>357</v>
      </c>
      <c r="G58" s="10" t="s">
        <v>357</v>
      </c>
      <c r="H58" s="10" t="s">
        <v>357</v>
      </c>
      <c r="I58" s="10" t="s">
        <v>357</v>
      </c>
      <c r="J58" s="10" t="s">
        <v>357</v>
      </c>
      <c r="K58" s="10" t="s">
        <v>357</v>
      </c>
      <c r="L58" s="10"/>
      <c r="M58" s="10"/>
      <c r="N58" s="10" t="s">
        <v>357</v>
      </c>
      <c r="O58" s="10"/>
      <c r="P58" s="10"/>
      <c r="Q58" s="10"/>
      <c r="R58" s="10"/>
      <c r="S58" s="10"/>
      <c r="T58" s="10"/>
    </row>
    <row r="59" spans="1:20" x14ac:dyDescent="0.25">
      <c r="A59" s="30">
        <v>55</v>
      </c>
      <c r="B59" s="8">
        <v>7040</v>
      </c>
      <c r="C59" s="7" t="str">
        <f>IF(B59="","",VLOOKUP(B59,'LISTA USUARIOS'!B17:D491,2,0))</f>
        <v>RONALDO DE MEIRA SANTANA</v>
      </c>
      <c r="D59" s="7">
        <f>IF(B59="","",VLOOKUP(B59,'LISTA USUARIOS'!B17:D491,3,0))</f>
        <v>7040</v>
      </c>
      <c r="E59" s="10" t="s">
        <v>357</v>
      </c>
      <c r="F59" s="10" t="s">
        <v>357</v>
      </c>
      <c r="G59" s="10"/>
      <c r="H59" s="10" t="s">
        <v>357</v>
      </c>
      <c r="I59" s="10" t="s">
        <v>357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30">
        <v>56</v>
      </c>
      <c r="B60" s="8">
        <v>7034</v>
      </c>
      <c r="C60" s="7" t="str">
        <f>IF(B60="","",VLOOKUP(B60,'LISTA USUARIOS'!B3:D459,2,0))</f>
        <v>RONI VIEIRA ROSA</v>
      </c>
      <c r="D60" s="7">
        <f>IF(B60="","",VLOOKUP(B60,'LISTA USUARIOS'!B3:D459,3,0))</f>
        <v>7034</v>
      </c>
      <c r="E60" s="10" t="s">
        <v>357</v>
      </c>
      <c r="F60" s="10" t="s">
        <v>357</v>
      </c>
      <c r="G60" s="10" t="s">
        <v>357</v>
      </c>
      <c r="H60" s="10" t="s">
        <v>357</v>
      </c>
      <c r="I60" s="10"/>
      <c r="J60" s="10" t="s">
        <v>357</v>
      </c>
      <c r="K60" s="10"/>
      <c r="L60" s="10"/>
      <c r="M60" s="10"/>
      <c r="N60" s="10" t="s">
        <v>357</v>
      </c>
      <c r="O60" s="10"/>
      <c r="P60" s="10"/>
      <c r="Q60" s="10"/>
      <c r="R60" s="10"/>
      <c r="S60" s="10"/>
      <c r="T60" s="10"/>
    </row>
    <row r="61" spans="1:20" x14ac:dyDescent="0.25">
      <c r="A61" s="30">
        <v>57</v>
      </c>
      <c r="B61" s="8">
        <v>6854</v>
      </c>
      <c r="C61" s="7" t="str">
        <f>IF(B61="","",VLOOKUP(B61,'LISTA USUARIOS'!B56:D522,2,0))</f>
        <v>ROSILENE APARECIDA RODRIGUES DA SILVA</v>
      </c>
      <c r="D61" s="7">
        <f>IF(B61="","",VLOOKUP(B61,'LISTA USUARIOS'!B56:D522,3,0))</f>
        <v>6854</v>
      </c>
      <c r="E61" s="10" t="s">
        <v>357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30">
        <v>58</v>
      </c>
      <c r="B62" s="8">
        <v>6668</v>
      </c>
      <c r="C62" s="7" t="str">
        <f>IF(B62="","",VLOOKUP(B62,'LISTA USUARIOS'!B6:D472,2,0))</f>
        <v>SERGIO ALEXANDRE ESTACIO DE MATTOS</v>
      </c>
      <c r="D62" s="7">
        <f>IF(B62="","",VLOOKUP(B62,'LISTA USUARIOS'!B6:D472,3,0))</f>
        <v>6668</v>
      </c>
      <c r="E62" s="10" t="s">
        <v>357</v>
      </c>
      <c r="F62" s="10" t="s">
        <v>357</v>
      </c>
      <c r="G62" s="10" t="s">
        <v>357</v>
      </c>
      <c r="H62" s="10" t="s">
        <v>357</v>
      </c>
      <c r="I62" s="10" t="s">
        <v>357</v>
      </c>
      <c r="J62" s="10" t="s">
        <v>357</v>
      </c>
      <c r="K62" s="10" t="s">
        <v>357</v>
      </c>
      <c r="L62" s="10"/>
      <c r="M62" s="10" t="s">
        <v>357</v>
      </c>
      <c r="N62" s="10"/>
      <c r="O62" s="10"/>
      <c r="P62" s="10"/>
      <c r="Q62" s="10"/>
      <c r="R62" s="10"/>
      <c r="S62" s="10"/>
      <c r="T62" s="10"/>
    </row>
    <row r="63" spans="1:20" x14ac:dyDescent="0.25">
      <c r="A63" s="30">
        <v>59</v>
      </c>
      <c r="B63" s="8">
        <v>6832</v>
      </c>
      <c r="C63" s="7" t="str">
        <f>IF(B63="","",VLOOKUP(B63,'LISTA USUARIOS'!B53:D515,2,0))</f>
        <v>SILVERIA REGINA MORAIS</v>
      </c>
      <c r="D63" s="7">
        <f>IF(B63="","",VLOOKUP(B63,'LISTA USUARIOS'!B53:D515,3,0))</f>
        <v>6832</v>
      </c>
      <c r="E63" s="10" t="s">
        <v>357</v>
      </c>
      <c r="F63" s="10" t="s">
        <v>357</v>
      </c>
      <c r="G63" s="10" t="s">
        <v>357</v>
      </c>
      <c r="H63" s="10"/>
      <c r="I63" s="10" t="s">
        <v>357</v>
      </c>
      <c r="J63" s="10"/>
      <c r="K63" s="10"/>
      <c r="L63" s="10"/>
      <c r="M63" s="10"/>
      <c r="N63" s="10" t="s">
        <v>357</v>
      </c>
      <c r="O63" s="10"/>
      <c r="P63" s="10"/>
      <c r="Q63" s="10"/>
      <c r="R63" s="10"/>
      <c r="S63" s="10"/>
      <c r="T63" s="10"/>
    </row>
    <row r="64" spans="1:20" x14ac:dyDescent="0.25">
      <c r="A64" s="30">
        <v>60</v>
      </c>
      <c r="B64" s="8">
        <v>7083</v>
      </c>
      <c r="C64" s="7" t="str">
        <f>IF(B64="","",VLOOKUP(B64,'LISTA USUARIOS'!B3:D458,2,0))</f>
        <v>STHER LUCY SANTOS</v>
      </c>
      <c r="D64" s="7">
        <f>IF(B64="","",VLOOKUP(B64,'LISTA USUARIOS'!B3:D458,3,0))</f>
        <v>7083</v>
      </c>
      <c r="E64" s="10" t="s">
        <v>357</v>
      </c>
      <c r="F64" s="10" t="s">
        <v>357</v>
      </c>
      <c r="G64" s="10" t="s">
        <v>357</v>
      </c>
      <c r="H64" s="10" t="s">
        <v>357</v>
      </c>
      <c r="I64" s="10" t="s">
        <v>357</v>
      </c>
      <c r="J64" s="10"/>
      <c r="K64" s="10"/>
      <c r="L64" s="10"/>
      <c r="M64" s="10"/>
      <c r="N64" s="10" t="s">
        <v>357</v>
      </c>
      <c r="O64" s="10"/>
      <c r="P64" s="10"/>
      <c r="Q64" s="10"/>
      <c r="R64" s="10"/>
      <c r="S64" s="10"/>
      <c r="T64" s="10"/>
    </row>
    <row r="65" spans="1:20" x14ac:dyDescent="0.25">
      <c r="A65" s="30">
        <v>61</v>
      </c>
      <c r="B65" s="8">
        <v>7156</v>
      </c>
      <c r="C65" s="7" t="str">
        <f>IF(B65="","",VLOOKUP(B65,'LISTA USUARIOS'!B3:D465,2,0))</f>
        <v>THIAGO ESTEVAM DE SOUZA</v>
      </c>
      <c r="D65" s="7">
        <f>IF(B65="","",VLOOKUP(B65,'LISTA USUARIOS'!B3:D465,3,0))</f>
        <v>7156</v>
      </c>
      <c r="E65" s="10" t="s">
        <v>357</v>
      </c>
      <c r="F65" s="10" t="s">
        <v>357</v>
      </c>
      <c r="G65" s="10"/>
      <c r="H65" s="10" t="s">
        <v>357</v>
      </c>
      <c r="I65" s="10"/>
      <c r="J65" s="10" t="s">
        <v>357</v>
      </c>
      <c r="K65" s="10" t="s">
        <v>357</v>
      </c>
      <c r="L65" s="10"/>
      <c r="M65" s="10"/>
      <c r="N65" s="10" t="s">
        <v>357</v>
      </c>
      <c r="O65" s="10"/>
      <c r="P65" s="10"/>
      <c r="Q65" s="10"/>
      <c r="R65" s="10"/>
      <c r="S65" s="10"/>
      <c r="T65" s="10"/>
    </row>
    <row r="66" spans="1:20" x14ac:dyDescent="0.25">
      <c r="A66" s="30">
        <v>62</v>
      </c>
      <c r="B66" s="8">
        <v>7142</v>
      </c>
      <c r="C66" s="7" t="str">
        <f>IF(B66="","",VLOOKUP(B66,'LISTA USUARIOS'!B18:D493,2,0))</f>
        <v>VALDECI ALVES DE ALMEIDA</v>
      </c>
      <c r="D66" s="7">
        <f>IF(B66="","",VLOOKUP(B66,'LISTA USUARIOS'!B18:D493,3,0))</f>
        <v>7142</v>
      </c>
      <c r="E66" s="10" t="s">
        <v>357</v>
      </c>
      <c r="F66" s="10" t="s">
        <v>357</v>
      </c>
      <c r="G66" s="10"/>
      <c r="H66" s="10" t="s">
        <v>357</v>
      </c>
      <c r="I66" s="10"/>
      <c r="J66" s="10" t="s">
        <v>357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5">
      <c r="A67" s="30">
        <v>63</v>
      </c>
      <c r="B67" s="8">
        <v>7159</v>
      </c>
      <c r="C67" s="7" t="str">
        <f>IF(B67="","",VLOOKUP(B67,'LISTA USUARIOS'!B15:D487,2,0))</f>
        <v>VANUSA FERNANDES DA SILVA</v>
      </c>
      <c r="D67" s="7">
        <f>IF(B67="","",VLOOKUP(B67,'LISTA USUARIOS'!B15:D487,3,0))</f>
        <v>7159</v>
      </c>
      <c r="E67" s="10" t="s">
        <v>357</v>
      </c>
      <c r="F67" s="10" t="s">
        <v>357</v>
      </c>
      <c r="G67" s="10" t="s">
        <v>357</v>
      </c>
      <c r="H67" s="10" t="s">
        <v>357</v>
      </c>
      <c r="I67" s="10" t="s">
        <v>357</v>
      </c>
      <c r="J67" s="10"/>
      <c r="K67" s="10"/>
      <c r="L67" s="10"/>
      <c r="M67" s="10" t="s">
        <v>357</v>
      </c>
      <c r="N67" s="10"/>
      <c r="O67" s="10"/>
      <c r="P67" s="10"/>
      <c r="Q67" s="10"/>
      <c r="R67" s="10"/>
      <c r="S67" s="10"/>
      <c r="T67" s="10"/>
    </row>
    <row r="68" spans="1:20" x14ac:dyDescent="0.25">
      <c r="A68" s="30">
        <v>64</v>
      </c>
      <c r="B68" s="8">
        <v>6845</v>
      </c>
      <c r="C68" s="7" t="str">
        <f>IF(B68="","",VLOOKUP(B68,'LISTA USUARIOS'!B53:D516,2,0))</f>
        <v>WALLAS ALVES QUERINO</v>
      </c>
      <c r="D68" s="7">
        <f>IF(B68="","",VLOOKUP(B68,'LISTA USUARIOS'!B53:D516,3,0))</f>
        <v>6845</v>
      </c>
      <c r="E68" s="10" t="s">
        <v>357</v>
      </c>
      <c r="F68" s="10" t="s">
        <v>357</v>
      </c>
      <c r="G68" s="10"/>
      <c r="H68" s="10" t="s">
        <v>357</v>
      </c>
      <c r="I68" s="10"/>
      <c r="J68" s="10" t="s">
        <v>357</v>
      </c>
      <c r="K68" s="10"/>
      <c r="L68" s="10"/>
      <c r="M68" s="10"/>
      <c r="N68" s="10" t="s">
        <v>357</v>
      </c>
      <c r="O68" s="10"/>
      <c r="P68" s="10"/>
      <c r="Q68" s="10"/>
      <c r="R68" s="10"/>
      <c r="S68" s="10"/>
      <c r="T68" s="10"/>
    </row>
    <row r="69" spans="1:20" x14ac:dyDescent="0.25">
      <c r="A69" s="30">
        <v>65</v>
      </c>
      <c r="B69" s="8">
        <v>10809</v>
      </c>
      <c r="C69" s="7" t="str">
        <f>IF(B69="","",VLOOKUP(B69,'LISTA USUARIOS'!B53:D504,2,0))</f>
        <v>Wilter de Souza Correia</v>
      </c>
      <c r="D69" s="7">
        <f>IF(B69="","",VLOOKUP(B69,'LISTA USUARIOS'!B53:D504,3,0))</f>
        <v>6529</v>
      </c>
      <c r="E69" s="10" t="s">
        <v>357</v>
      </c>
      <c r="F69" s="10" t="s">
        <v>357</v>
      </c>
      <c r="G69" s="10"/>
      <c r="H69" s="10" t="s">
        <v>357</v>
      </c>
      <c r="I69" s="10"/>
      <c r="J69" s="10" t="s">
        <v>357</v>
      </c>
      <c r="K69" s="10"/>
      <c r="L69" s="10"/>
      <c r="M69" s="10"/>
      <c r="N69" s="10" t="s">
        <v>357</v>
      </c>
      <c r="O69" s="10"/>
      <c r="P69" s="10"/>
      <c r="Q69" s="10"/>
      <c r="R69" s="10"/>
      <c r="S69" s="10"/>
      <c r="T69" s="10"/>
    </row>
  </sheetData>
  <sortState ref="B5:D74">
    <sortCondition ref="C5:C7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workbookViewId="0">
      <pane xSplit="20" ySplit="4" topLeftCell="U32" activePane="bottomRight" state="frozen"/>
      <selection activeCell="F13" sqref="F13"/>
      <selection pane="topRight" activeCell="F13" sqref="F13"/>
      <selection pane="bottomLeft" activeCell="F13" sqref="F13"/>
      <selection pane="bottomRight" activeCell="M5" sqref="M5:M55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43607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7004</v>
      </c>
      <c r="C5" s="7" t="str">
        <f>IF(B5="","",VLOOKUP(B5,'LISTA USUARIOS'!B15:D487,2,0))</f>
        <v>ADENILSON DE JESUS CALDEIRA</v>
      </c>
      <c r="D5" s="7">
        <f>IF(B5="","",VLOOKUP(B5,'LISTA USUARIOS'!B15:D487,3,0))</f>
        <v>7004</v>
      </c>
      <c r="E5" s="10" t="s">
        <v>358</v>
      </c>
      <c r="F5" s="10" t="s">
        <v>357</v>
      </c>
      <c r="G5" s="10" t="s">
        <v>358</v>
      </c>
      <c r="H5" s="10" t="s">
        <v>357</v>
      </c>
      <c r="I5" s="10" t="s">
        <v>358</v>
      </c>
      <c r="J5" s="10"/>
      <c r="K5" s="10"/>
      <c r="L5" s="10"/>
      <c r="M5" s="10" t="s">
        <v>358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6610</v>
      </c>
      <c r="C6" s="7" t="str">
        <f>IF(B6="","",VLOOKUP(B6,'LISTA USUARIOS'!B24:D503,2,0))</f>
        <v>ADRIANO ALEXANDRE MAGALHAES</v>
      </c>
      <c r="D6" s="7">
        <f>IF(B6="","",VLOOKUP(B6,'LISTA USUARIOS'!B24:D503,3,0))</f>
        <v>6610</v>
      </c>
      <c r="E6" s="10" t="s">
        <v>358</v>
      </c>
      <c r="F6" s="10" t="s">
        <v>358</v>
      </c>
      <c r="G6" s="10" t="s">
        <v>358</v>
      </c>
      <c r="H6" s="10" t="s">
        <v>358</v>
      </c>
      <c r="I6" s="10" t="s">
        <v>358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7087</v>
      </c>
      <c r="C7" s="7" t="str">
        <f>IF(B7="","",VLOOKUP(B7,'LISTA USUARIOS'!B53:D510,2,0))</f>
        <v>ALESSANDRA DO CARMO SILVA</v>
      </c>
      <c r="D7" s="7">
        <f>IF(B7="","",VLOOKUP(B7,'LISTA USUARIOS'!B53:D510,3,0))</f>
        <v>7087</v>
      </c>
      <c r="E7" s="10"/>
      <c r="F7" s="10" t="s">
        <v>357</v>
      </c>
      <c r="G7" s="10"/>
      <c r="H7" s="10" t="s">
        <v>357</v>
      </c>
      <c r="I7" s="10"/>
      <c r="J7" s="10" t="s">
        <v>357</v>
      </c>
      <c r="K7" s="10" t="s">
        <v>357</v>
      </c>
      <c r="L7" s="10"/>
      <c r="M7" s="10"/>
      <c r="N7" s="10" t="s">
        <v>357</v>
      </c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7038</v>
      </c>
      <c r="C8" s="7" t="str">
        <f>IF(B8="","",VLOOKUP(B8,'LISTA USUARIOS'!B11:D480,2,0))</f>
        <v>ALEXANDER CESAR DA SILVA</v>
      </c>
      <c r="D8" s="7">
        <f>IF(B8="","",VLOOKUP(B8,'LISTA USUARIOS'!B11:D480,3,0))</f>
        <v>7038</v>
      </c>
      <c r="E8" s="10"/>
      <c r="F8" s="10" t="s">
        <v>357</v>
      </c>
      <c r="G8" s="10"/>
      <c r="H8" s="10" t="s">
        <v>357</v>
      </c>
      <c r="I8" s="10"/>
      <c r="J8" s="10"/>
      <c r="K8" s="10"/>
      <c r="L8" s="10" t="s">
        <v>357</v>
      </c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6708</v>
      </c>
      <c r="C9" s="7" t="str">
        <f>IF(B9="","",VLOOKUP(B9,'LISTA USUARIOS'!B8:D476,2,0))</f>
        <v>ANDERSON ANTONIO DOS SANTOS</v>
      </c>
      <c r="D9" s="7">
        <f>IF(B9="","",VLOOKUP(B9,'LISTA USUARIOS'!B8:D476,3,0))</f>
        <v>6708</v>
      </c>
      <c r="E9" s="10"/>
      <c r="F9" s="10" t="s">
        <v>357</v>
      </c>
      <c r="G9" s="10"/>
      <c r="H9" s="10" t="s">
        <v>357</v>
      </c>
      <c r="I9" s="10"/>
      <c r="J9" s="10" t="s">
        <v>357</v>
      </c>
      <c r="K9" s="10"/>
      <c r="L9" s="10"/>
      <c r="M9" s="10"/>
      <c r="N9" s="10" t="s">
        <v>357</v>
      </c>
      <c r="O9" s="10"/>
      <c r="P9" s="10"/>
      <c r="Q9" s="10"/>
      <c r="R9" s="10"/>
      <c r="S9" s="10"/>
      <c r="T9" s="10"/>
    </row>
    <row r="10" spans="1:20" ht="14.45" x14ac:dyDescent="0.3">
      <c r="A10" s="30">
        <v>6</v>
      </c>
      <c r="B10" s="8">
        <v>6869</v>
      </c>
      <c r="C10" s="7" t="str">
        <f>IF(B10="","",VLOOKUP(B10,'LISTA USUARIOS'!B19:D495,2,0))</f>
        <v>ARMANDO FABRICIO REZENDE GARCIA</v>
      </c>
      <c r="D10" s="7">
        <f>IF(B10="","",VLOOKUP(B10,'LISTA USUARIOS'!B19:D495,3,0))</f>
        <v>6869</v>
      </c>
      <c r="E10" s="10" t="s">
        <v>357</v>
      </c>
      <c r="F10" s="10" t="s">
        <v>357</v>
      </c>
      <c r="G10" s="10" t="s">
        <v>357</v>
      </c>
      <c r="H10" s="10" t="s">
        <v>357</v>
      </c>
      <c r="I10" s="10" t="s">
        <v>357</v>
      </c>
      <c r="J10" s="10"/>
      <c r="K10" s="10" t="s">
        <v>357</v>
      </c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30">
        <v>7</v>
      </c>
      <c r="B11" s="8">
        <v>6727</v>
      </c>
      <c r="C11" s="7" t="str">
        <f>IF(B11="","",VLOOKUP(B11,'LISTA USUARIOS'!B4:D468,2,0))</f>
        <v>CARLOS SANDRO ALVES DIAS</v>
      </c>
      <c r="D11" s="7">
        <f>IF(B11="","",VLOOKUP(B11,'LISTA USUARIOS'!B4:D468,3,0))</f>
        <v>6727</v>
      </c>
      <c r="E11" s="10" t="s">
        <v>357</v>
      </c>
      <c r="F11" s="10" t="s">
        <v>357</v>
      </c>
      <c r="G11" s="10" t="s">
        <v>357</v>
      </c>
      <c r="H11" s="10" t="s">
        <v>357</v>
      </c>
      <c r="I11" s="10" t="s">
        <v>357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30">
        <v>8</v>
      </c>
      <c r="B12" s="8">
        <v>6732</v>
      </c>
      <c r="C12" s="7" t="str">
        <f>IF(B12="","",VLOOKUP(B12,'LISTA USUARIOS'!B53:D511,2,0))</f>
        <v>CRISTIANE SIMOES DE ANDRADE</v>
      </c>
      <c r="D12" s="7">
        <f>IF(B12="","",VLOOKUP(B12,'LISTA USUARIOS'!B53:D511,3,0))</f>
        <v>6732</v>
      </c>
      <c r="E12" s="10" t="s">
        <v>357</v>
      </c>
      <c r="F12" s="10"/>
      <c r="G12" s="10" t="s">
        <v>357</v>
      </c>
      <c r="H12" s="10"/>
      <c r="I12" s="10"/>
      <c r="J12" s="10"/>
      <c r="K12" s="10"/>
      <c r="L12" s="10"/>
      <c r="M12" s="10" t="s">
        <v>357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30">
        <v>9</v>
      </c>
      <c r="B13" s="8">
        <v>6736</v>
      </c>
      <c r="C13" s="7" t="str">
        <f>IF(B13="","",VLOOKUP(B13,'LISTA USUARIOS'!B11:D481,2,0))</f>
        <v>DARLAN DE ANGELO SANTOS</v>
      </c>
      <c r="D13" s="7">
        <f>IF(B13="","",VLOOKUP(B13,'LISTA USUARIOS'!B11:D481,3,0))</f>
        <v>6736</v>
      </c>
      <c r="E13" s="10" t="s">
        <v>357</v>
      </c>
      <c r="F13" s="10" t="s">
        <v>357</v>
      </c>
      <c r="G13" s="10" t="s">
        <v>357</v>
      </c>
      <c r="H13" s="10" t="s">
        <v>357</v>
      </c>
      <c r="I13" s="10" t="s">
        <v>357</v>
      </c>
      <c r="J13" s="10"/>
      <c r="K13" s="10"/>
      <c r="L13" s="10" t="s">
        <v>357</v>
      </c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30">
        <v>10</v>
      </c>
      <c r="B14" s="8">
        <v>11790</v>
      </c>
      <c r="C14" s="7" t="str">
        <f>IF(B14="","",VLOOKUP(B14,'LISTA USUARIOS'!B7:D475,2,0))</f>
        <v>David de Oliveira Silva</v>
      </c>
      <c r="D14" s="7">
        <f>IF(B14="","",VLOOKUP(B14,'LISTA USUARIOS'!B7:D475,3,0))</f>
        <v>6537</v>
      </c>
      <c r="E14" s="10" t="s">
        <v>357</v>
      </c>
      <c r="F14" s="10" t="s">
        <v>357</v>
      </c>
      <c r="G14" s="10" t="s">
        <v>357</v>
      </c>
      <c r="H14" s="10" t="s">
        <v>357</v>
      </c>
      <c r="I14" s="10"/>
      <c r="J14" s="10" t="s">
        <v>357</v>
      </c>
      <c r="K14" s="10" t="s">
        <v>357</v>
      </c>
      <c r="L14" s="10"/>
      <c r="M14" s="10"/>
      <c r="N14" s="10" t="s">
        <v>357</v>
      </c>
      <c r="O14" s="10"/>
      <c r="P14" s="10"/>
      <c r="Q14" s="10"/>
      <c r="R14" s="10"/>
      <c r="S14" s="10"/>
      <c r="T14" s="10"/>
    </row>
    <row r="15" spans="1:20" x14ac:dyDescent="0.25">
      <c r="A15" s="30">
        <v>11</v>
      </c>
      <c r="B15" s="8">
        <v>7086</v>
      </c>
      <c r="C15" s="7" t="str">
        <f>IF(B15="","",VLOOKUP(B15,'LISTA USUARIOS'!B20:D498,2,0))</f>
        <v>DOUGLAS DAVID DA SILVA</v>
      </c>
      <c r="D15" s="7">
        <f>IF(B15="","",VLOOKUP(B15,'LISTA USUARIOS'!B20:D498,3,0))</f>
        <v>7086</v>
      </c>
      <c r="E15" s="10"/>
      <c r="F15" s="10" t="s">
        <v>357</v>
      </c>
      <c r="G15" s="10"/>
      <c r="H15" s="10" t="s">
        <v>357</v>
      </c>
      <c r="I15" s="10"/>
      <c r="J15" s="10" t="s">
        <v>357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0">
        <v>12</v>
      </c>
      <c r="B16" s="8">
        <v>6744</v>
      </c>
      <c r="C16" s="7" t="str">
        <f>IF(B16="","",VLOOKUP(B16,'LISTA USUARIOS'!B18:D494,2,0))</f>
        <v>EDDGAR VERTELO FORTUNATO</v>
      </c>
      <c r="D16" s="7">
        <f>IF(B16="","",VLOOKUP(B16,'LISTA USUARIOS'!B18:D494,3,0))</f>
        <v>6744</v>
      </c>
      <c r="E16" s="10" t="s">
        <v>357</v>
      </c>
      <c r="F16" s="10" t="s">
        <v>357</v>
      </c>
      <c r="G16" s="10" t="s">
        <v>357</v>
      </c>
      <c r="H16" s="10" t="s">
        <v>357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30">
        <v>13</v>
      </c>
      <c r="B17" s="8">
        <v>7018</v>
      </c>
      <c r="C17" s="7" t="str">
        <f>IF(B17="","",VLOOKUP(B17,'LISTA USUARIOS'!B21:D500,2,0))</f>
        <v>EDILSON SIQUEIRA DOS SANTOS</v>
      </c>
      <c r="D17" s="7">
        <f>IF(B17="","",VLOOKUP(B17,'LISTA USUARIOS'!B21:D500,3,0))</f>
        <v>7018</v>
      </c>
      <c r="E17" s="10" t="s">
        <v>357</v>
      </c>
      <c r="F17" s="10" t="s">
        <v>357</v>
      </c>
      <c r="G17" s="10" t="s">
        <v>357</v>
      </c>
      <c r="H17" s="10" t="s">
        <v>357</v>
      </c>
      <c r="I17" s="10" t="s">
        <v>357</v>
      </c>
      <c r="J17" s="10"/>
      <c r="K17" s="10"/>
      <c r="L17" s="10" t="s">
        <v>357</v>
      </c>
      <c r="M17" s="10" t="s">
        <v>357</v>
      </c>
      <c r="N17" s="10"/>
      <c r="O17" s="10"/>
      <c r="P17" s="10"/>
      <c r="Q17" s="10"/>
      <c r="R17" s="10"/>
      <c r="S17" s="10"/>
      <c r="T17" s="10"/>
    </row>
    <row r="18" spans="1:20" x14ac:dyDescent="0.25">
      <c r="A18" s="30">
        <v>14</v>
      </c>
      <c r="B18" s="8">
        <v>6745</v>
      </c>
      <c r="C18" s="7" t="str">
        <f>IF(B18="","",VLOOKUP(B18,'LISTA USUARIOS'!B16:D488,2,0))</f>
        <v>EDMAR GOMES DA SILVA</v>
      </c>
      <c r="D18" s="7">
        <f>IF(B18="","",VLOOKUP(B18,'LISTA USUARIOS'!B16:D488,3,0))</f>
        <v>6745</v>
      </c>
      <c r="E18" s="10" t="s">
        <v>357</v>
      </c>
      <c r="F18" s="10" t="s">
        <v>357</v>
      </c>
      <c r="G18" s="10" t="s">
        <v>357</v>
      </c>
      <c r="H18" s="10" t="s">
        <v>357</v>
      </c>
      <c r="I18" s="10" t="s">
        <v>357</v>
      </c>
      <c r="J18" s="10" t="s">
        <v>357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30">
        <v>15</v>
      </c>
      <c r="B19" s="8">
        <v>7133</v>
      </c>
      <c r="C19" s="7" t="str">
        <f>IF(B19="","",VLOOKUP(B19,'LISTA USUARIOS'!B9:D477,2,0))</f>
        <v>EDSON JOSE DO NASCIMENTO DA SILVA</v>
      </c>
      <c r="D19" s="7">
        <f>IF(B19="","",VLOOKUP(B19,'LISTA USUARIOS'!B9:D477,3,0))</f>
        <v>7133</v>
      </c>
      <c r="E19" s="10" t="s">
        <v>357</v>
      </c>
      <c r="F19" s="10" t="s">
        <v>357</v>
      </c>
      <c r="G19" s="10" t="s">
        <v>357</v>
      </c>
      <c r="H19" s="10" t="s">
        <v>357</v>
      </c>
      <c r="I19" s="10"/>
      <c r="J19" s="10" t="s">
        <v>357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30">
        <v>16</v>
      </c>
      <c r="B20" s="8">
        <v>6747</v>
      </c>
      <c r="C20" s="7" t="str">
        <f>IF(B20="","",VLOOKUP(B20,'LISTA USUARIOS'!B23:D502,2,0))</f>
        <v>EDUARDO LUIZ DA SILVA</v>
      </c>
      <c r="D20" s="7">
        <f>IF(B20="","",VLOOKUP(B20,'LISTA USUARIOS'!B23:D502,3,0))</f>
        <v>6747</v>
      </c>
      <c r="E20" s="10" t="s">
        <v>357</v>
      </c>
      <c r="F20" s="10"/>
      <c r="G20" s="10" t="s">
        <v>357</v>
      </c>
      <c r="H20" s="10"/>
      <c r="I20" s="10"/>
      <c r="J20" s="10"/>
      <c r="K20" s="10"/>
      <c r="L20" s="10"/>
      <c r="M20" s="10" t="s">
        <v>357</v>
      </c>
      <c r="N20" s="10"/>
      <c r="O20" s="10"/>
      <c r="P20" s="10"/>
      <c r="Q20" s="10"/>
      <c r="R20" s="10"/>
      <c r="S20" s="10"/>
      <c r="T20" s="10"/>
    </row>
    <row r="21" spans="1:20" x14ac:dyDescent="0.25">
      <c r="A21" s="30">
        <v>17</v>
      </c>
      <c r="B21" s="8">
        <v>6748</v>
      </c>
      <c r="C21" s="7" t="str">
        <f>IF(B21="","",VLOOKUP(B21,'LISTA USUARIOS'!B12:D483,2,0))</f>
        <v>ELIAS DE OLIVEIRA ANDRADE</v>
      </c>
      <c r="D21" s="7">
        <f>IF(B21="","",VLOOKUP(B21,'LISTA USUARIOS'!B12:D483,3,0))</f>
        <v>6748</v>
      </c>
      <c r="E21" s="10" t="s">
        <v>357</v>
      </c>
      <c r="F21" s="10" t="s">
        <v>357</v>
      </c>
      <c r="G21" s="10" t="s">
        <v>357</v>
      </c>
      <c r="H21" s="10" t="s">
        <v>357</v>
      </c>
      <c r="I21" s="10"/>
      <c r="J21" s="10"/>
      <c r="K21" s="10" t="s">
        <v>357</v>
      </c>
      <c r="L21" s="10"/>
      <c r="M21" s="10" t="s">
        <v>357</v>
      </c>
      <c r="N21" s="10"/>
      <c r="O21" s="10"/>
      <c r="P21" s="10"/>
      <c r="Q21" s="10"/>
      <c r="R21" s="10"/>
      <c r="S21" s="10"/>
      <c r="T21" s="10"/>
    </row>
    <row r="22" spans="1:20" x14ac:dyDescent="0.25">
      <c r="A22" s="30">
        <v>18</v>
      </c>
      <c r="B22" s="8">
        <v>7017</v>
      </c>
      <c r="C22" s="7" t="str">
        <f>IF(B22="","",VLOOKUP(B22,'LISTA USUARIOS'!B14:D486,2,0))</f>
        <v>ELIEANE ALVES LOPES</v>
      </c>
      <c r="D22" s="7">
        <f>IF(B22="","",VLOOKUP(B22,'LISTA USUARIOS'!B14:D486,3,0))</f>
        <v>7017</v>
      </c>
      <c r="E22" s="10"/>
      <c r="F22" s="10" t="s">
        <v>357</v>
      </c>
      <c r="G22" s="10"/>
      <c r="H22" s="10" t="s">
        <v>357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30">
        <v>19</v>
      </c>
      <c r="B23" s="8">
        <v>7028</v>
      </c>
      <c r="C23" s="7" t="str">
        <f>IF(B23="","",VLOOKUP(B23,'LISTA USUARIOS'!B6:D473,2,0))</f>
        <v>FELIPE DE SOUZA OLIVEIRA</v>
      </c>
      <c r="D23" s="7">
        <f>IF(B23="","",VLOOKUP(B23,'LISTA USUARIOS'!B6:D473,3,0))</f>
        <v>7028</v>
      </c>
      <c r="E23" s="10"/>
      <c r="F23" s="10" t="s">
        <v>357</v>
      </c>
      <c r="G23" s="10"/>
      <c r="H23" s="10" t="s">
        <v>357</v>
      </c>
      <c r="I23" s="10"/>
      <c r="J23" s="10" t="s">
        <v>357</v>
      </c>
      <c r="K23" s="10" t="s">
        <v>357</v>
      </c>
      <c r="L23" s="10"/>
      <c r="M23" s="10"/>
      <c r="N23" s="10" t="s">
        <v>357</v>
      </c>
      <c r="O23" s="10"/>
      <c r="P23" s="10"/>
      <c r="Q23" s="10"/>
      <c r="R23" s="10"/>
      <c r="S23" s="10"/>
      <c r="T23" s="10"/>
    </row>
    <row r="24" spans="1:20" x14ac:dyDescent="0.25">
      <c r="A24" s="30">
        <v>20</v>
      </c>
      <c r="B24" s="8">
        <v>7135</v>
      </c>
      <c r="C24" s="7" t="str">
        <f>IF(B24="","",VLOOKUP(B24,'LISTA USUARIOS'!B53:D504,2,0))</f>
        <v>FERNANDA CRISTINA DOS SANTOS</v>
      </c>
      <c r="D24" s="7">
        <f>IF(B24="","",VLOOKUP(B24,'LISTA USUARIOS'!B53:D504,3,0))</f>
        <v>7135</v>
      </c>
      <c r="E24" s="10" t="s">
        <v>357</v>
      </c>
      <c r="F24" s="10" t="s">
        <v>357</v>
      </c>
      <c r="G24" s="10" t="s">
        <v>357</v>
      </c>
      <c r="H24" s="10" t="s">
        <v>357</v>
      </c>
      <c r="I24" s="10" t="s">
        <v>357</v>
      </c>
      <c r="J24" s="10" t="s">
        <v>357</v>
      </c>
      <c r="K24" s="10"/>
      <c r="L24" s="10"/>
      <c r="M24" s="10" t="s">
        <v>357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30">
        <v>21</v>
      </c>
      <c r="B25" s="8">
        <v>6754</v>
      </c>
      <c r="C25" s="7" t="str">
        <f>IF(B25="","",VLOOKUP(B25,'LISTA USUARIOS'!B17:D491,2,0))</f>
        <v>FLAVIO ALVES DA SILVA</v>
      </c>
      <c r="D25" s="7">
        <f>IF(B25="","",VLOOKUP(B25,'LISTA USUARIOS'!B17:D491,3,0))</f>
        <v>6754</v>
      </c>
      <c r="E25" s="10" t="s">
        <v>357</v>
      </c>
      <c r="F25" s="10" t="s">
        <v>357</v>
      </c>
      <c r="G25" s="10" t="s">
        <v>357</v>
      </c>
      <c r="H25" s="10" t="s">
        <v>357</v>
      </c>
      <c r="I25" s="10" t="s">
        <v>357</v>
      </c>
      <c r="J25" s="10"/>
      <c r="K25" s="10" t="s">
        <v>357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0">
        <v>22</v>
      </c>
      <c r="B26" s="8">
        <v>6776</v>
      </c>
      <c r="C26" s="7" t="str">
        <f>IF(B26="","",VLOOKUP(B26,'LISTA USUARIOS'!B3:D461,2,0))</f>
        <v>GILBERTO JULIO DA SILVA</v>
      </c>
      <c r="D26" s="7">
        <f>IF(B26="","",VLOOKUP(B26,'LISTA USUARIOS'!B3:D461,3,0))</f>
        <v>6776</v>
      </c>
      <c r="E26" s="10"/>
      <c r="F26" s="10" t="s">
        <v>357</v>
      </c>
      <c r="G26" s="10"/>
      <c r="H26" s="10" t="s">
        <v>357</v>
      </c>
      <c r="I26" s="10"/>
      <c r="J26" s="10" t="s">
        <v>357</v>
      </c>
      <c r="K26" s="10"/>
      <c r="L26" s="10"/>
      <c r="M26" s="10"/>
      <c r="N26" s="10" t="s">
        <v>357</v>
      </c>
      <c r="O26" s="10"/>
      <c r="P26" s="10"/>
      <c r="Q26" s="10"/>
      <c r="R26" s="10"/>
      <c r="S26" s="10"/>
      <c r="T26" s="10"/>
    </row>
    <row r="27" spans="1:20" x14ac:dyDescent="0.25">
      <c r="A27" s="30">
        <v>23</v>
      </c>
      <c r="B27" s="8">
        <v>7019</v>
      </c>
      <c r="C27" s="7" t="str">
        <f>IF(B27="","",VLOOKUP(B27,'LISTA USUARIOS'!B22:D501,2,0))</f>
        <v>GILSON LEAO DE OLIVEIRA</v>
      </c>
      <c r="D27" s="7">
        <f>IF(B27="","",VLOOKUP(B27,'LISTA USUARIOS'!B22:D501,3,0))</f>
        <v>7019</v>
      </c>
      <c r="E27" s="10" t="s">
        <v>357</v>
      </c>
      <c r="F27" s="10" t="s">
        <v>357</v>
      </c>
      <c r="G27" s="10" t="s">
        <v>357</v>
      </c>
      <c r="H27" s="10" t="s">
        <v>357</v>
      </c>
      <c r="I27" s="10" t="s">
        <v>357</v>
      </c>
      <c r="J27" s="10"/>
      <c r="K27" s="10"/>
      <c r="L27" s="10" t="s">
        <v>357</v>
      </c>
      <c r="M27" s="10" t="s">
        <v>357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30">
        <v>24</v>
      </c>
      <c r="B28" s="8">
        <v>7141</v>
      </c>
      <c r="C28" s="7" t="str">
        <f>IF(B28="","",VLOOKUP(B28,'LISTA USUARIOS'!B53:D508,2,0))</f>
        <v>GUILHERME DA CRUZ FERREIRA</v>
      </c>
      <c r="D28" s="7">
        <f>IF(B28="","",VLOOKUP(B28,'LISTA USUARIOS'!B53:D508,3,0))</f>
        <v>7141</v>
      </c>
      <c r="E28" s="10" t="s">
        <v>357</v>
      </c>
      <c r="F28" s="10" t="s">
        <v>357</v>
      </c>
      <c r="G28" s="10" t="s">
        <v>357</v>
      </c>
      <c r="H28" s="10" t="s">
        <v>357</v>
      </c>
      <c r="I28" s="10" t="s">
        <v>357</v>
      </c>
      <c r="J28" s="10"/>
      <c r="K28" s="10"/>
      <c r="L28" s="10"/>
      <c r="M28" s="10" t="s">
        <v>357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30">
        <v>25</v>
      </c>
      <c r="B29" s="8">
        <v>6686</v>
      </c>
      <c r="C29" s="7" t="str">
        <f>IF(B29="","",VLOOKUP(B29,'LISTA USUARIOS'!B14:D485,2,0))</f>
        <v xml:space="preserve">HENRIQUE FERREIRA </v>
      </c>
      <c r="D29" s="7">
        <f>IF(B29="","",VLOOKUP(B29,'LISTA USUARIOS'!B14:D485,3,0))</f>
        <v>6686</v>
      </c>
      <c r="E29" s="10" t="s">
        <v>357</v>
      </c>
      <c r="F29" s="10" t="s">
        <v>357</v>
      </c>
      <c r="G29" s="10"/>
      <c r="H29" s="10" t="s">
        <v>357</v>
      </c>
      <c r="I29" s="10"/>
      <c r="J29" s="10" t="s">
        <v>357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0">
        <v>26</v>
      </c>
      <c r="B30" s="8">
        <v>7032</v>
      </c>
      <c r="C30" s="7" t="str">
        <f>IF(B30="","",VLOOKUP(B30,'LISTA USUARIOS'!B13:D484,2,0))</f>
        <v>ISMAR DE OLIVEIRA</v>
      </c>
      <c r="D30" s="7">
        <f>IF(B30="","",VLOOKUP(B30,'LISTA USUARIOS'!B13:D484,3,0))</f>
        <v>7032</v>
      </c>
      <c r="E30" s="10"/>
      <c r="F30" s="10" t="s">
        <v>357</v>
      </c>
      <c r="G30" s="10"/>
      <c r="H30" s="10" t="s">
        <v>357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0">
        <v>27</v>
      </c>
      <c r="B31" s="8">
        <v>6872</v>
      </c>
      <c r="C31" s="7" t="str">
        <f>IF(B31="","",VLOOKUP(B31,'LISTA USUARIOS'!B19:D496,2,0))</f>
        <v>JEFFET RICHARD RODRIGUES DA SILVA</v>
      </c>
      <c r="D31" s="7">
        <f>IF(B31="","",VLOOKUP(B31,'LISTA USUARIOS'!B19:D496,3,0))</f>
        <v>6872</v>
      </c>
      <c r="E31" s="10" t="s">
        <v>357</v>
      </c>
      <c r="F31" s="10"/>
      <c r="G31" s="10" t="s">
        <v>357</v>
      </c>
      <c r="H31" s="10"/>
      <c r="I31" s="10" t="s">
        <v>357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30">
        <v>28</v>
      </c>
      <c r="B32" s="8">
        <v>6995</v>
      </c>
      <c r="C32" s="7" t="str">
        <f>IF(B32="","",VLOOKUP(B32,'LISTA USUARIOS'!B3:D467,2,0))</f>
        <v>JISLAN LIMA DE JESUS</v>
      </c>
      <c r="D32" s="7">
        <f>IF(B32="","",VLOOKUP(B32,'LISTA USUARIOS'!B3:D467,3,0))</f>
        <v>6995</v>
      </c>
      <c r="E32" s="10" t="s">
        <v>357</v>
      </c>
      <c r="F32" s="10" t="s">
        <v>357</v>
      </c>
      <c r="G32" s="10" t="s">
        <v>357</v>
      </c>
      <c r="H32" s="10" t="s">
        <v>357</v>
      </c>
      <c r="I32" s="10" t="s">
        <v>357</v>
      </c>
      <c r="J32" s="10" t="s">
        <v>357</v>
      </c>
      <c r="K32" s="10"/>
      <c r="L32" s="10"/>
      <c r="M32" s="10" t="s">
        <v>357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30">
        <v>29</v>
      </c>
      <c r="B33" s="8">
        <v>40788</v>
      </c>
      <c r="C33" s="7" t="str">
        <f>IF(B33="","",VLOOKUP(B33,'LISTA USUARIOS'!B21:D499,2,0))</f>
        <v>Joao Pereira Silva neto</v>
      </c>
      <c r="D33" s="7">
        <f>IF(B33="","",VLOOKUP(B33,'LISTA USUARIOS'!B21:D499,3,0))</f>
        <v>6410</v>
      </c>
      <c r="E33" s="10"/>
      <c r="F33" s="10" t="s">
        <v>357</v>
      </c>
      <c r="G33" s="10"/>
      <c r="H33" s="10"/>
      <c r="I33" s="10"/>
      <c r="J33" s="10" t="s">
        <v>357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6766</v>
      </c>
      <c r="C34" s="7" t="str">
        <f>IF(B34="","",VLOOKUP(B34,'LISTA USUARIOS'!B53:D509,2,0))</f>
        <v>JOHNHY DE SOUZA SANTOS</v>
      </c>
      <c r="D34" s="7">
        <f>IF(B34="","",VLOOKUP(B34,'LISTA USUARIOS'!B53:D509,3,0))</f>
        <v>6766</v>
      </c>
      <c r="E34" s="10" t="s">
        <v>357</v>
      </c>
      <c r="F34" s="10" t="s">
        <v>357</v>
      </c>
      <c r="G34" s="10"/>
      <c r="H34" s="10" t="s">
        <v>357</v>
      </c>
      <c r="I34" s="10" t="s">
        <v>357</v>
      </c>
      <c r="J34" s="10"/>
      <c r="K34" s="10"/>
      <c r="L34" s="10"/>
      <c r="M34" s="10" t="s">
        <v>357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11992</v>
      </c>
      <c r="C35" s="7" t="str">
        <f>IF(B35="","",VLOOKUP(B35,'LISTA USUARIOS'!B3:D457,2,0))</f>
        <v>Leandro da Carvalho</v>
      </c>
      <c r="D35" s="7">
        <f>IF(B35="","",VLOOKUP(B35,'LISTA USUARIOS'!B3:D457,3,0))</f>
        <v>6541</v>
      </c>
      <c r="E35" s="10" t="s">
        <v>357</v>
      </c>
      <c r="F35" s="10"/>
      <c r="G35" s="10" t="s">
        <v>357</v>
      </c>
      <c r="H35" s="10"/>
      <c r="I35" s="10" t="s">
        <v>357</v>
      </c>
      <c r="J35" s="10"/>
      <c r="K35" s="10"/>
      <c r="L35" s="10"/>
      <c r="M35" s="10" t="s">
        <v>357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6863</v>
      </c>
      <c r="C36" s="7" t="str">
        <f>IF(B36="","",VLOOKUP(B36,'LISTA USUARIOS'!B3:D462,2,0))</f>
        <v>LEONARDO CONRADO DA SILVA</v>
      </c>
      <c r="D36" s="7">
        <f>IF(B36="","",VLOOKUP(B36,'LISTA USUARIOS'!B3:D462,3,0))</f>
        <v>6863</v>
      </c>
      <c r="E36" s="10"/>
      <c r="F36" s="10" t="s">
        <v>357</v>
      </c>
      <c r="G36" s="10"/>
      <c r="H36" s="10" t="s">
        <v>357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6777</v>
      </c>
      <c r="C37" s="7" t="str">
        <f>IF(B37="","",VLOOKUP(B37,'LISTA USUARIOS'!B3:D459,2,0))</f>
        <v>LEONARDO GOMES DE MOURA BRAGA</v>
      </c>
      <c r="D37" s="7">
        <f>IF(B37="","",VLOOKUP(B37,'LISTA USUARIOS'!B3:D459,3,0))</f>
        <v>6777</v>
      </c>
      <c r="E37" s="10" t="s">
        <v>357</v>
      </c>
      <c r="F37" s="10" t="s">
        <v>357</v>
      </c>
      <c r="G37" s="10" t="s">
        <v>357</v>
      </c>
      <c r="H37" s="10" t="s">
        <v>357</v>
      </c>
      <c r="I37" s="10" t="s">
        <v>357</v>
      </c>
      <c r="J37" s="10" t="s">
        <v>357</v>
      </c>
      <c r="K37" s="10" t="s">
        <v>357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7149</v>
      </c>
      <c r="C38" s="7" t="str">
        <f>IF(B38="","",VLOOKUP(B38,'LISTA USUARIOS'!B6:D472,2,0))</f>
        <v>LEONARDO JOSE DA SILVA GAMA</v>
      </c>
      <c r="D38" s="7">
        <f>IF(B38="","",VLOOKUP(B38,'LISTA USUARIOS'!B6:D472,3,0))</f>
        <v>7149</v>
      </c>
      <c r="E38" s="10" t="s">
        <v>357</v>
      </c>
      <c r="F38" s="10" t="s">
        <v>357</v>
      </c>
      <c r="G38" s="10" t="s">
        <v>357</v>
      </c>
      <c r="H38" s="10"/>
      <c r="I38" s="10" t="s">
        <v>357</v>
      </c>
      <c r="J38" s="10"/>
      <c r="K38" s="10"/>
      <c r="L38" s="10"/>
      <c r="M38" s="10" t="s">
        <v>357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7085</v>
      </c>
      <c r="C39" s="7" t="str">
        <f>IF(B39="","",VLOOKUP(B39,'LISTA USUARIOS'!B20:D497,2,0))</f>
        <v>LIGIA REGINA PENIDO DA SILVA</v>
      </c>
      <c r="D39" s="7">
        <f>IF(B39="","",VLOOKUP(B39,'LISTA USUARIOS'!B20:D497,3,0))</f>
        <v>7085</v>
      </c>
      <c r="E39" s="10"/>
      <c r="F39" s="10" t="s">
        <v>357</v>
      </c>
      <c r="G39" s="10"/>
      <c r="H39" s="10" t="s">
        <v>357</v>
      </c>
      <c r="I39" s="10"/>
      <c r="J39" s="10" t="s">
        <v>357</v>
      </c>
      <c r="K39" s="10"/>
      <c r="L39" s="10" t="s">
        <v>357</v>
      </c>
      <c r="M39" s="10"/>
      <c r="N39" s="10" t="s">
        <v>357</v>
      </c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7082</v>
      </c>
      <c r="C40" s="7" t="str">
        <f>IF(B40="","",VLOOKUP(B40,'LISTA USUARIOS'!B18:D493,2,0))</f>
        <v>LUCIANO RAIMUNDO DA SILVA</v>
      </c>
      <c r="D40" s="7">
        <f>IF(B40="","",VLOOKUP(B40,'LISTA USUARIOS'!B18:D493,3,0))</f>
        <v>7082</v>
      </c>
      <c r="E40" s="10" t="s">
        <v>357</v>
      </c>
      <c r="F40" s="10" t="s">
        <v>357</v>
      </c>
      <c r="G40" s="10" t="s">
        <v>357</v>
      </c>
      <c r="H40" s="10" t="s">
        <v>357</v>
      </c>
      <c r="I40" s="10" t="s">
        <v>357</v>
      </c>
      <c r="J40" s="10"/>
      <c r="K40" s="10"/>
      <c r="L40" s="10"/>
      <c r="M40" s="10" t="s">
        <v>357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7160</v>
      </c>
      <c r="C41" s="7" t="str">
        <f>IF(B41="","",VLOOKUP(B41,'LISTA USUARIOS'!B53:D507,2,0))</f>
        <v>LUIZ FERNANDO DE SOUZA PEREIRA</v>
      </c>
      <c r="D41" s="7">
        <f>IF(B41="","",VLOOKUP(B41,'LISTA USUARIOS'!B53:D507,3,0))</f>
        <v>7160</v>
      </c>
      <c r="E41" s="10"/>
      <c r="F41" s="10" t="s">
        <v>357</v>
      </c>
      <c r="G41" s="10"/>
      <c r="H41" s="10" t="s">
        <v>357</v>
      </c>
      <c r="I41" s="10" t="s">
        <v>357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7158</v>
      </c>
      <c r="C42" s="7" t="str">
        <f>IF(B42="","",VLOOKUP(B42,'LISTA USUARIOS'!B7:D474,2,0))</f>
        <v>MANOEL LOURAS</v>
      </c>
      <c r="D42" s="7">
        <f>IF(B42="","",VLOOKUP(B42,'LISTA USUARIOS'!B7:D474,3,0))</f>
        <v>7158</v>
      </c>
      <c r="E42" s="10" t="s">
        <v>357</v>
      </c>
      <c r="F42" s="10" t="s">
        <v>357</v>
      </c>
      <c r="G42" s="10" t="s">
        <v>357</v>
      </c>
      <c r="H42" s="10" t="s">
        <v>357</v>
      </c>
      <c r="I42" s="10" t="s">
        <v>357</v>
      </c>
      <c r="J42" s="10" t="s">
        <v>357</v>
      </c>
      <c r="K42" s="10"/>
      <c r="L42" s="10"/>
      <c r="M42" s="10" t="s">
        <v>357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1338</v>
      </c>
      <c r="C43" s="7" t="str">
        <f>IF(B43="","",VLOOKUP(B43,'LISTA USUARIOS'!B3:D455,2,0))</f>
        <v>Marcilio Gonçalves Gomes</v>
      </c>
      <c r="D43" s="7">
        <f>IF(B43="","",VLOOKUP(B43,'LISTA USUARIOS'!B3:D455,3,0))</f>
        <v>6532</v>
      </c>
      <c r="E43" s="10" t="s">
        <v>357</v>
      </c>
      <c r="F43" s="10" t="s">
        <v>357</v>
      </c>
      <c r="G43" s="10" t="s">
        <v>357</v>
      </c>
      <c r="H43" s="10"/>
      <c r="I43" s="10" t="s">
        <v>357</v>
      </c>
      <c r="J43" s="10" t="s">
        <v>357</v>
      </c>
      <c r="K43" s="10"/>
      <c r="L43" s="10"/>
      <c r="M43" s="10" t="s">
        <v>357</v>
      </c>
      <c r="N43" s="10"/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6996</v>
      </c>
      <c r="C44" s="7" t="str">
        <f>IF(B44="","",VLOOKUP(B44,'LISTA USUARIOS'!B10:D479,2,0))</f>
        <v>MARCO ANTONIO PEREIRA DOS SANTOS</v>
      </c>
      <c r="D44" s="7">
        <f>IF(B44="","",VLOOKUP(B44,'LISTA USUARIOS'!B10:D479,3,0))</f>
        <v>6996</v>
      </c>
      <c r="E44" s="10"/>
      <c r="F44" s="10" t="s">
        <v>357</v>
      </c>
      <c r="G44" s="10"/>
      <c r="H44" s="10" t="s">
        <v>357</v>
      </c>
      <c r="I44" s="10"/>
      <c r="J44" s="10"/>
      <c r="K44" s="10"/>
      <c r="L44" s="10"/>
      <c r="M44" s="10"/>
      <c r="N44" s="10" t="s">
        <v>357</v>
      </c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6792</v>
      </c>
      <c r="C45" s="7" t="str">
        <f>IF(B45="","",VLOOKUP(B45,'LISTA USUARIOS'!B53:D505,2,0))</f>
        <v>MARCOS ANTONIO DE OLIVEIRA</v>
      </c>
      <c r="D45" s="7">
        <f>IF(B45="","",VLOOKUP(B45,'LISTA USUARIOS'!B53:D505,3,0))</f>
        <v>6792</v>
      </c>
      <c r="E45" s="10" t="s">
        <v>357</v>
      </c>
      <c r="F45" s="10" t="s">
        <v>357</v>
      </c>
      <c r="G45" s="10" t="s">
        <v>357</v>
      </c>
      <c r="H45" s="10" t="s">
        <v>357</v>
      </c>
      <c r="I45" s="10" t="s">
        <v>357</v>
      </c>
      <c r="J45" s="10" t="s">
        <v>357</v>
      </c>
      <c r="K45" s="10"/>
      <c r="L45" s="10"/>
      <c r="M45" s="10"/>
      <c r="N45" s="10" t="s">
        <v>357</v>
      </c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6864</v>
      </c>
      <c r="C46" s="7" t="str">
        <f>IF(B46="","",VLOOKUP(B46,'LISTA USUARIOS'!B3:D463,2,0))</f>
        <v>MAURICIO APARECIDO DA SILVA</v>
      </c>
      <c r="D46" s="7">
        <f>IF(B46="","",VLOOKUP(B46,'LISTA USUARIOS'!B3:D463,3,0))</f>
        <v>6864</v>
      </c>
      <c r="E46" s="10" t="s">
        <v>357</v>
      </c>
      <c r="F46" s="10" t="s">
        <v>357</v>
      </c>
      <c r="G46" s="10" t="s">
        <v>357</v>
      </c>
      <c r="H46" s="10"/>
      <c r="I46" s="10" t="s">
        <v>357</v>
      </c>
      <c r="J46" s="10" t="s">
        <v>357</v>
      </c>
      <c r="K46" s="10"/>
      <c r="L46" s="10"/>
      <c r="M46" s="10" t="s">
        <v>357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6810</v>
      </c>
      <c r="C47" s="7" t="str">
        <f>IF(B47="","",VLOOKUP(B47,'LISTA USUARIOS'!B3:D464,2,0))</f>
        <v>RICARDO GONÇALVES PEDRO</v>
      </c>
      <c r="D47" s="7">
        <f>IF(B47="","",VLOOKUP(B47,'LISTA USUARIOS'!B3:D464,3,0))</f>
        <v>6810</v>
      </c>
      <c r="E47" s="10"/>
      <c r="F47" s="10" t="s">
        <v>357</v>
      </c>
      <c r="G47" s="10"/>
      <c r="H47" s="10" t="s">
        <v>357</v>
      </c>
      <c r="I47" s="10"/>
      <c r="J47" s="10" t="s">
        <v>357</v>
      </c>
      <c r="K47" s="10"/>
      <c r="L47" s="10"/>
      <c r="M47" s="10"/>
      <c r="N47" s="10" t="s">
        <v>357</v>
      </c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7146</v>
      </c>
      <c r="C48" s="7" t="str">
        <f>IF(B48="","",VLOOKUP(B48,'LISTA USUARIOS'!B4:D469,2,0))</f>
        <v>RICK MARLON GONÇALVES MEIRA</v>
      </c>
      <c r="D48" s="7">
        <f>IF(B48="","",VLOOKUP(B48,'LISTA USUARIOS'!B4:D469,3,0))</f>
        <v>7146</v>
      </c>
      <c r="E48" s="10" t="s">
        <v>357</v>
      </c>
      <c r="F48" s="10" t="s">
        <v>357</v>
      </c>
      <c r="G48" s="10" t="s">
        <v>357</v>
      </c>
      <c r="H48" s="10" t="s">
        <v>357</v>
      </c>
      <c r="I48" s="10" t="s">
        <v>357</v>
      </c>
      <c r="J48" s="10"/>
      <c r="K48" s="10" t="s">
        <v>357</v>
      </c>
      <c r="L48" s="10"/>
      <c r="M48" s="10"/>
      <c r="N48" s="10" t="s">
        <v>357</v>
      </c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7040</v>
      </c>
      <c r="C49" s="7" t="str">
        <f>IF(B49="","",VLOOKUP(B49,'LISTA USUARIOS'!B53:D515,2,0))</f>
        <v>RONALDO DE MEIRA SANTANA</v>
      </c>
      <c r="D49" s="7">
        <f>IF(B49="","",VLOOKUP(B49,'LISTA USUARIOS'!B53:D515,3,0))</f>
        <v>7040</v>
      </c>
      <c r="E49" s="10" t="s">
        <v>357</v>
      </c>
      <c r="F49" s="10" t="s">
        <v>357</v>
      </c>
      <c r="G49" s="10" t="s">
        <v>357</v>
      </c>
      <c r="H49" s="10" t="s">
        <v>357</v>
      </c>
      <c r="I49" s="10" t="s">
        <v>357</v>
      </c>
      <c r="J49" s="10"/>
      <c r="K49" s="10"/>
      <c r="L49" s="10"/>
      <c r="M49" s="10"/>
      <c r="N49" s="10" t="s">
        <v>357</v>
      </c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6854</v>
      </c>
      <c r="C50" s="7" t="str">
        <f>IF(B50="","",VLOOKUP(B50,'LISTA USUARIOS'!B3:D466,2,0))</f>
        <v>ROSILENE APARECIDA RODRIGUES DA SILVA</v>
      </c>
      <c r="D50" s="7">
        <f>IF(B50="","",VLOOKUP(B50,'LISTA USUARIOS'!B3:D466,3,0))</f>
        <v>6854</v>
      </c>
      <c r="E50" s="10" t="s">
        <v>357</v>
      </c>
      <c r="F50" s="10" t="s">
        <v>357</v>
      </c>
      <c r="G50" s="10" t="s">
        <v>357</v>
      </c>
      <c r="H50" s="10" t="s">
        <v>357</v>
      </c>
      <c r="I50" s="10" t="s">
        <v>357</v>
      </c>
      <c r="J50" s="10"/>
      <c r="K50" s="10" t="s">
        <v>357</v>
      </c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>
        <v>7156</v>
      </c>
      <c r="C51" s="7" t="str">
        <f>IF(B51="","",VLOOKUP(B51,'LISTA USUARIOS'!B9:D478,2,0))</f>
        <v>THIAGO ESTEVAM DE SOUZA</v>
      </c>
      <c r="D51" s="7">
        <f>IF(B51="","",VLOOKUP(B51,'LISTA USUARIOS'!B9:D478,3,0))</f>
        <v>7156</v>
      </c>
      <c r="E51" s="10"/>
      <c r="F51" s="10" t="s">
        <v>357</v>
      </c>
      <c r="G51" s="10"/>
      <c r="H51" s="10" t="s">
        <v>357</v>
      </c>
      <c r="I51" s="10"/>
      <c r="J51" s="10" t="s">
        <v>357</v>
      </c>
      <c r="K51" s="10"/>
      <c r="L51" s="10"/>
      <c r="M51" s="10"/>
      <c r="N51" s="10" t="s">
        <v>357</v>
      </c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>
        <v>7142</v>
      </c>
      <c r="C52" s="7" t="str">
        <f>IF(B52="","",VLOOKUP(B52,'LISTA USUARIOS'!B3:D465,2,0))</f>
        <v>VALDECI ALVES DE ALMEIDA</v>
      </c>
      <c r="D52" s="7">
        <f>IF(B52="","",VLOOKUP(B52,'LISTA USUARIOS'!B3:D465,3,0))</f>
        <v>7142</v>
      </c>
      <c r="E52" s="10" t="s">
        <v>357</v>
      </c>
      <c r="F52" s="10" t="s">
        <v>357</v>
      </c>
      <c r="G52" s="10" t="s">
        <v>357</v>
      </c>
      <c r="H52" s="10" t="s">
        <v>357</v>
      </c>
      <c r="I52" s="10" t="s">
        <v>357</v>
      </c>
      <c r="J52" s="10"/>
      <c r="K52" s="10"/>
      <c r="L52" s="10"/>
      <c r="M52" s="10"/>
      <c r="N52" s="10" t="s">
        <v>357</v>
      </c>
      <c r="O52" s="10"/>
      <c r="P52" s="10"/>
      <c r="Q52" s="10"/>
      <c r="R52" s="10"/>
      <c r="S52" s="10"/>
      <c r="T52" s="10"/>
    </row>
    <row r="53" spans="1:20" x14ac:dyDescent="0.25">
      <c r="A53" s="30">
        <v>49</v>
      </c>
      <c r="B53" s="8">
        <v>6845</v>
      </c>
      <c r="C53" s="7" t="str">
        <f>IF(B53="","",VLOOKUP(B53,'LISTA USUARIOS'!B12:D482,2,0))</f>
        <v>WALLAS ALVES QUERINO</v>
      </c>
      <c r="D53" s="7">
        <f>IF(B53="","",VLOOKUP(B53,'LISTA USUARIOS'!B12:D482,3,0))</f>
        <v>6845</v>
      </c>
      <c r="E53" s="10" t="s">
        <v>357</v>
      </c>
      <c r="F53" s="10"/>
      <c r="G53" s="10" t="s">
        <v>357</v>
      </c>
      <c r="H53" s="10" t="s">
        <v>357</v>
      </c>
      <c r="I53" s="10"/>
      <c r="J53" s="10"/>
      <c r="K53" s="10"/>
      <c r="L53" s="10"/>
      <c r="M53" s="10" t="s">
        <v>357</v>
      </c>
      <c r="N53" s="10"/>
      <c r="O53" s="10"/>
      <c r="P53" s="10"/>
      <c r="Q53" s="10"/>
      <c r="R53" s="10"/>
      <c r="S53" s="10"/>
      <c r="T53" s="10"/>
    </row>
    <row r="54" spans="1:20" x14ac:dyDescent="0.25">
      <c r="A54" s="30">
        <v>50</v>
      </c>
      <c r="B54" s="8">
        <v>18481</v>
      </c>
      <c r="C54" s="7" t="str">
        <f>IF(B54="","",VLOOKUP(B54,'LISTA USUARIOS'!B53:D506,2,0))</f>
        <v>Wederson Alves Santana</v>
      </c>
      <c r="D54" s="7">
        <f>IF(B54="","",VLOOKUP(B54,'LISTA USUARIOS'!B53:D506,3,0))</f>
        <v>6559</v>
      </c>
      <c r="E54" s="10" t="s">
        <v>357</v>
      </c>
      <c r="F54" s="10" t="s">
        <v>357</v>
      </c>
      <c r="G54" s="10" t="s">
        <v>357</v>
      </c>
      <c r="H54" s="10"/>
      <c r="I54" s="10" t="s">
        <v>357</v>
      </c>
      <c r="J54" s="10"/>
      <c r="K54" s="10" t="s">
        <v>357</v>
      </c>
      <c r="L54" s="10"/>
      <c r="M54" s="10" t="s">
        <v>357</v>
      </c>
      <c r="N54" s="10"/>
      <c r="O54" s="10"/>
      <c r="P54" s="10"/>
      <c r="Q54" s="10"/>
      <c r="R54" s="10"/>
      <c r="S54" s="10"/>
      <c r="T54" s="10"/>
    </row>
    <row r="55" spans="1:20" x14ac:dyDescent="0.25">
      <c r="A55" s="30">
        <v>51</v>
      </c>
      <c r="B55" s="8"/>
      <c r="C55" s="7" t="str">
        <f>IF(B55="","",VLOOKUP(B55,'LISTA USUARIOS'!B53:D516,2,0))</f>
        <v/>
      </c>
      <c r="D55" s="7" t="str">
        <f>IF(B55="","",VLOOKUP(B55,'LISTA USUARIOS'!B53:D516,3,0))</f>
        <v/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0">
        <v>52</v>
      </c>
      <c r="B56" s="8"/>
      <c r="C56" s="7" t="str">
        <f>IF(B56="","",VLOOKUP(B56,'LISTA USUARIOS'!B53:D517,2,0))</f>
        <v/>
      </c>
      <c r="D56" s="7" t="str">
        <f>IF(B56="","",VLOOKUP(B56,'LISTA USUARIOS'!B53:D517,3,0))</f>
        <v/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0">
        <v>53</v>
      </c>
      <c r="B57" s="8"/>
      <c r="C57" s="7" t="str">
        <f>IF(B57="","",VLOOKUP(B57,'LISTA USUARIOS'!B54:D518,2,0))</f>
        <v/>
      </c>
      <c r="D57" s="7" t="str">
        <f>IF(B57="","",VLOOKUP(B57,'LISTA USUARIOS'!B54:D518,3,0))</f>
        <v/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30">
        <v>54</v>
      </c>
      <c r="B58" s="8"/>
      <c r="C58" s="7" t="str">
        <f>IF(B58="","",VLOOKUP(B58,'LISTA USUARIOS'!B54:D519,2,0))</f>
        <v/>
      </c>
      <c r="D58" s="7" t="str">
        <f>IF(B58="","",VLOOKUP(B58,'LISTA USUARIOS'!B54:D519,3,0))</f>
        <v/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30">
        <v>55</v>
      </c>
      <c r="B59" s="8"/>
      <c r="C59" s="7" t="str">
        <f>IF(B59="","",VLOOKUP(B59,'LISTA USUARIOS'!B55:D520,2,0))</f>
        <v/>
      </c>
      <c r="D59" s="7" t="str">
        <f>IF(B59="","",VLOOKUP(B59,'LISTA USUARIOS'!B55:D520,3,0))</f>
        <v/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30">
        <v>56</v>
      </c>
      <c r="B60" s="8"/>
      <c r="C60" s="7" t="str">
        <f>IF(B60="","",VLOOKUP(B60,'LISTA USUARIOS'!B55:D521,2,0))</f>
        <v/>
      </c>
      <c r="D60" s="7" t="str">
        <f>IF(B60="","",VLOOKUP(B60,'LISTA USUARIOS'!B55:D521,3,0))</f>
        <v/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0">
        <v>57</v>
      </c>
      <c r="B61" s="8"/>
      <c r="C61" s="7" t="str">
        <f>IF(B61="","",VLOOKUP(B61,'LISTA USUARIOS'!B56:D522,2,0))</f>
        <v/>
      </c>
      <c r="D61" s="7" t="str">
        <f>IF(B61="","",VLOOKUP(B61,'LISTA USUARIOS'!B56:D522,3,0))</f>
        <v/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30">
        <v>58</v>
      </c>
      <c r="B62" s="8"/>
      <c r="C62" s="7" t="str">
        <f>IF(B62="","",VLOOKUP(B62,'LISTA USUARIOS'!B56:D523,2,0))</f>
        <v/>
      </c>
      <c r="D62" s="7" t="str">
        <f>IF(B62="","",VLOOKUP(B62,'LISTA USUARIOS'!B56:D523,3,0))</f>
        <v/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</sheetData>
  <sortState ref="B6:D54">
    <sortCondition ref="C6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view="pageBreakPreview" zoomScaleNormal="120" zoomScaleSheetLayoutView="10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N10" sqref="N10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43608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7004</v>
      </c>
      <c r="C5" s="7" t="str">
        <f>IF(B5="","",VLOOKUP(B5,'LISTA USUARIOS'!B5:D470,2,0))</f>
        <v>ADENILSON DE JESUS CALDEIRA</v>
      </c>
      <c r="D5" s="7">
        <f>IF(B5="","",VLOOKUP(B5,'LISTA USUARIOS'!B5:D470,3,0))</f>
        <v>7004</v>
      </c>
      <c r="E5" s="10" t="s">
        <v>358</v>
      </c>
      <c r="F5" s="10"/>
      <c r="G5" s="10" t="s">
        <v>358</v>
      </c>
      <c r="H5" s="10"/>
      <c r="I5" s="10"/>
      <c r="J5" s="10"/>
      <c r="K5" s="10"/>
      <c r="L5" s="10"/>
      <c r="M5" s="10" t="s">
        <v>358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20005</v>
      </c>
      <c r="C6" s="7" t="str">
        <f>IF(B6="","",VLOOKUP(B6,'LISTA USUARIOS'!B10:D479,2,0))</f>
        <v>ALESSANDRO MARQUES</v>
      </c>
      <c r="D6" s="7">
        <f>IF(B6="","",VLOOKUP(B6,'LISTA USUARIOS'!B10:D479,3,0))</f>
        <v>6587</v>
      </c>
      <c r="E6" s="10" t="s">
        <v>358</v>
      </c>
      <c r="F6" s="10" t="s">
        <v>358</v>
      </c>
      <c r="G6" s="10" t="s">
        <v>358</v>
      </c>
      <c r="H6" s="10" t="s">
        <v>358</v>
      </c>
      <c r="I6" s="10" t="s">
        <v>358</v>
      </c>
      <c r="J6" s="10"/>
      <c r="K6" s="10" t="s">
        <v>358</v>
      </c>
      <c r="L6" s="10" t="s">
        <v>358</v>
      </c>
      <c r="M6" s="10"/>
      <c r="N6" s="10" t="s">
        <v>358</v>
      </c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6708</v>
      </c>
      <c r="C7" s="7" t="str">
        <f>IF(B7="","",VLOOKUP(B7,'LISTA USUARIOS'!B7:D474,2,0))</f>
        <v>ANDERSON ANTONIO DOS SANTOS</v>
      </c>
      <c r="D7" s="7">
        <f>IF(B7="","",VLOOKUP(B7,'LISTA USUARIOS'!B7:D474,3,0))</f>
        <v>6708</v>
      </c>
      <c r="E7" s="10"/>
      <c r="F7" s="10" t="s">
        <v>358</v>
      </c>
      <c r="G7" s="10"/>
      <c r="H7" s="10" t="s">
        <v>358</v>
      </c>
      <c r="I7" s="10"/>
      <c r="J7" s="10" t="s">
        <v>358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30">
        <v>4</v>
      </c>
      <c r="B8" s="8">
        <v>7132</v>
      </c>
      <c r="C8" s="7" t="str">
        <f>IF(B8="","",VLOOKUP(B8,'LISTA USUARIOS'!B11:D481,2,0))</f>
        <v>APARECIDA TEIXEIRA APOLINARIA</v>
      </c>
      <c r="D8" s="7">
        <f>IF(B8="","",VLOOKUP(B8,'LISTA USUARIOS'!B11:D481,3,0))</f>
        <v>7132</v>
      </c>
      <c r="E8" s="10"/>
      <c r="F8" s="10" t="s">
        <v>358</v>
      </c>
      <c r="G8" s="10"/>
      <c r="H8" s="10" t="s">
        <v>358</v>
      </c>
      <c r="I8" s="10"/>
      <c r="J8" s="10" t="s">
        <v>358</v>
      </c>
      <c r="K8" s="10"/>
      <c r="L8" s="10" t="s">
        <v>358</v>
      </c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30">
        <v>5</v>
      </c>
      <c r="B9" s="8">
        <v>24598</v>
      </c>
      <c r="C9" s="7" t="str">
        <f>IF(B9="","",VLOOKUP(B9,'LISTA USUARIOS'!B22:D493,2,0))</f>
        <v>BRUNO DE OLIVEIRA DA LUZ</v>
      </c>
      <c r="D9" s="7">
        <f>IF(B9="","",VLOOKUP(B9,'LISTA USUARIOS'!B22:D493,3,0))</f>
        <v>6584</v>
      </c>
      <c r="E9" s="10" t="s">
        <v>358</v>
      </c>
      <c r="F9" s="10"/>
      <c r="G9" s="10" t="s">
        <v>358</v>
      </c>
      <c r="H9" s="10"/>
      <c r="I9" s="10" t="s">
        <v>358</v>
      </c>
      <c r="J9" s="10"/>
      <c r="K9" s="10" t="s">
        <v>358</v>
      </c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30">
        <v>6</v>
      </c>
      <c r="B10" s="8">
        <v>6727</v>
      </c>
      <c r="C10" s="7" t="str">
        <f>IF(B10="","",VLOOKUP(B10,'LISTA USUARIOS'!B18:D486,2,0))</f>
        <v>CARLOS SANDRO ALVES DIAS</v>
      </c>
      <c r="D10" s="7">
        <f>IF(B10="","",VLOOKUP(B10,'LISTA USUARIOS'!B18:D486,3,0))</f>
        <v>6727</v>
      </c>
      <c r="E10" s="10" t="s">
        <v>358</v>
      </c>
      <c r="F10" s="10"/>
      <c r="G10" s="10" t="s">
        <v>358</v>
      </c>
      <c r="H10" s="10"/>
      <c r="I10" s="10" t="s">
        <v>358</v>
      </c>
      <c r="J10" s="10"/>
      <c r="K10" s="10"/>
      <c r="L10" s="10"/>
      <c r="M10" s="10"/>
      <c r="N10" s="10" t="s">
        <v>357</v>
      </c>
      <c r="O10" s="10"/>
      <c r="P10" s="10"/>
      <c r="Q10" s="10"/>
      <c r="R10" s="10"/>
      <c r="S10" s="10"/>
      <c r="T10" s="10"/>
    </row>
    <row r="11" spans="1:20" ht="14.45" x14ac:dyDescent="0.3">
      <c r="A11" s="30">
        <v>7</v>
      </c>
      <c r="B11" s="8">
        <v>7161</v>
      </c>
      <c r="C11" s="7" t="str">
        <f>IF(B11="","",VLOOKUP(B11,'LISTA USUARIOS'!B24:D503,2,0))</f>
        <v>DANILO CINTRA</v>
      </c>
      <c r="D11" s="7">
        <f>IF(B11="","",VLOOKUP(B11,'LISTA USUARIOS'!B24:D503,3,0))</f>
        <v>7161</v>
      </c>
      <c r="E11" s="10" t="s">
        <v>358</v>
      </c>
      <c r="F11" s="10" t="s">
        <v>358</v>
      </c>
      <c r="G11" s="10" t="s">
        <v>358</v>
      </c>
      <c r="H11" s="10" t="s">
        <v>358</v>
      </c>
      <c r="I11" s="10" t="s">
        <v>358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30">
        <v>8</v>
      </c>
      <c r="B12" s="8">
        <v>11790</v>
      </c>
      <c r="C12" s="7" t="str">
        <f>IF(B12="","",VLOOKUP(B12,'LISTA USUARIOS'!B19:D496,2,0))</f>
        <v>David de Oliveira Silva</v>
      </c>
      <c r="D12" s="7">
        <f>IF(B12="","",VLOOKUP(B12,'LISTA USUARIOS'!B19:D496,3,0))</f>
        <v>6537</v>
      </c>
      <c r="E12" s="10" t="s">
        <v>358</v>
      </c>
      <c r="F12" s="10"/>
      <c r="G12" s="10" t="s">
        <v>358</v>
      </c>
      <c r="H12" s="10"/>
      <c r="I12" s="10" t="s">
        <v>358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30">
        <v>9</v>
      </c>
      <c r="B13" s="8">
        <v>7086</v>
      </c>
      <c r="C13" s="7" t="str">
        <f>IF(B13="","",VLOOKUP(B13,'LISTA USUARIOS'!B14:D486,2,0))</f>
        <v>DOUGLAS DAVID DA SILVA</v>
      </c>
      <c r="D13" s="7">
        <f>IF(B13="","",VLOOKUP(B13,'LISTA USUARIOS'!B14:D486,3,0))</f>
        <v>7086</v>
      </c>
      <c r="E13" s="10"/>
      <c r="F13" s="10" t="s">
        <v>358</v>
      </c>
      <c r="G13" s="10"/>
      <c r="H13" s="10" t="s">
        <v>358</v>
      </c>
      <c r="I13" s="10"/>
      <c r="J13" s="10" t="s">
        <v>358</v>
      </c>
      <c r="K13" s="10"/>
      <c r="L13" s="10"/>
      <c r="M13" s="10"/>
      <c r="N13" s="10" t="s">
        <v>358</v>
      </c>
      <c r="O13" s="10"/>
      <c r="P13" s="10"/>
      <c r="Q13" s="10"/>
      <c r="R13" s="10"/>
      <c r="S13" s="10"/>
      <c r="T13" s="10"/>
    </row>
    <row r="14" spans="1:20" ht="14.45" x14ac:dyDescent="0.3">
      <c r="A14" s="30">
        <v>10</v>
      </c>
      <c r="B14" s="8">
        <v>7018</v>
      </c>
      <c r="C14" s="7" t="str">
        <f>IF(B14="","",VLOOKUP(B14,'LISTA USUARIOS'!B15:D487,2,0))</f>
        <v>EDILSON SIQUEIRA DOS SANTOS</v>
      </c>
      <c r="D14" s="7">
        <f>IF(B14="","",VLOOKUP(B14,'LISTA USUARIOS'!B15:D487,3,0))</f>
        <v>7018</v>
      </c>
      <c r="E14" s="10" t="s">
        <v>358</v>
      </c>
      <c r="F14" s="10"/>
      <c r="G14" s="10" t="s">
        <v>358</v>
      </c>
      <c r="H14" s="10"/>
      <c r="I14" s="10"/>
      <c r="J14" s="10"/>
      <c r="K14" s="10"/>
      <c r="L14" s="10"/>
      <c r="M14" s="10" t="s">
        <v>358</v>
      </c>
      <c r="N14" s="10"/>
      <c r="O14" s="10"/>
      <c r="P14" s="10"/>
      <c r="Q14" s="10"/>
      <c r="R14" s="10"/>
      <c r="S14" s="10"/>
      <c r="T14" s="10"/>
    </row>
    <row r="15" spans="1:20" ht="14.45" x14ac:dyDescent="0.3">
      <c r="A15" s="30">
        <v>11</v>
      </c>
      <c r="B15" s="8">
        <v>6748</v>
      </c>
      <c r="C15" s="7" t="str">
        <f>IF(B15="","",VLOOKUP(B15,'LISTA USUARIOS'!B14:D485,2,0))</f>
        <v>ELIAS DE OLIVEIRA ANDRADE</v>
      </c>
      <c r="D15" s="7">
        <f>IF(B15="","",VLOOKUP(B15,'LISTA USUARIOS'!B14:D485,3,0))</f>
        <v>6748</v>
      </c>
      <c r="E15" s="10" t="s">
        <v>358</v>
      </c>
      <c r="F15" s="10"/>
      <c r="G15" s="10" t="s">
        <v>358</v>
      </c>
      <c r="H15" s="10"/>
      <c r="I15" s="10" t="s">
        <v>358</v>
      </c>
      <c r="J15" s="10"/>
      <c r="K15" s="10"/>
      <c r="L15" s="10"/>
      <c r="M15" s="10" t="s">
        <v>358</v>
      </c>
      <c r="N15" s="10"/>
      <c r="O15" s="10"/>
      <c r="P15" s="10"/>
      <c r="Q15" s="10"/>
      <c r="R15" s="10"/>
      <c r="S15" s="10"/>
      <c r="T15" s="10"/>
    </row>
    <row r="16" spans="1:20" ht="14.45" x14ac:dyDescent="0.3">
      <c r="A16" s="30">
        <v>12</v>
      </c>
      <c r="B16" s="8">
        <v>7017</v>
      </c>
      <c r="C16" s="7" t="str">
        <f>IF(B16="","",VLOOKUP(B16,'LISTA USUARIOS'!B4:D469,2,0))</f>
        <v>ELIEANE ALVES LOPES</v>
      </c>
      <c r="D16" s="7">
        <f>IF(B16="","",VLOOKUP(B16,'LISTA USUARIOS'!B4:D469,3,0))</f>
        <v>7017</v>
      </c>
      <c r="E16" s="10" t="s">
        <v>358</v>
      </c>
      <c r="F16" s="10" t="s">
        <v>358</v>
      </c>
      <c r="G16" s="10" t="s">
        <v>358</v>
      </c>
      <c r="H16" s="10" t="s">
        <v>358</v>
      </c>
      <c r="I16" s="10"/>
      <c r="J16" s="10" t="s">
        <v>358</v>
      </c>
      <c r="K16" s="10" t="s">
        <v>358</v>
      </c>
      <c r="L16" s="10"/>
      <c r="M16" s="10" t="s">
        <v>358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30">
        <v>13</v>
      </c>
      <c r="B17" s="8">
        <v>7145</v>
      </c>
      <c r="C17" s="7" t="str">
        <f>IF(B17="","",VLOOKUP(B17,'LISTA USUARIOS'!B3:D467,2,0))</f>
        <v>ELSON GUSTAVO FERREIRA DE SOUZA</v>
      </c>
      <c r="D17" s="7">
        <f>IF(B17="","",VLOOKUP(B17,'LISTA USUARIOS'!B3:D467,3,0))</f>
        <v>7145</v>
      </c>
      <c r="E17" s="10" t="s">
        <v>358</v>
      </c>
      <c r="F17" s="10" t="s">
        <v>358</v>
      </c>
      <c r="G17" s="10" t="s">
        <v>358</v>
      </c>
      <c r="H17" s="10" t="s">
        <v>358</v>
      </c>
      <c r="I17" s="10"/>
      <c r="J17" s="10" t="s">
        <v>358</v>
      </c>
      <c r="K17" s="10" t="s">
        <v>358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30">
        <v>14</v>
      </c>
      <c r="B18" s="8">
        <v>7135</v>
      </c>
      <c r="C18" s="7" t="str">
        <f>IF(B18="","",VLOOKUP(B18,'LISTA USUARIOS'!B20:D498,2,0))</f>
        <v>FERNANDA CRISTINA DOS SANTOS</v>
      </c>
      <c r="D18" s="7">
        <f>IF(B18="","",VLOOKUP(B18,'LISTA USUARIOS'!B20:D498,3,0))</f>
        <v>7135</v>
      </c>
      <c r="E18" s="10" t="s">
        <v>358</v>
      </c>
      <c r="F18" s="10" t="s">
        <v>358</v>
      </c>
      <c r="G18" s="10"/>
      <c r="H18" s="10"/>
      <c r="I18" s="10"/>
      <c r="J18" s="10"/>
      <c r="K18" s="10" t="s">
        <v>358</v>
      </c>
      <c r="L18" s="10"/>
      <c r="M18" s="10"/>
      <c r="N18" s="10" t="s">
        <v>358</v>
      </c>
      <c r="O18" s="10"/>
      <c r="P18" s="10"/>
      <c r="Q18" s="10"/>
      <c r="R18" s="10"/>
      <c r="S18" s="10"/>
      <c r="T18" s="10"/>
    </row>
    <row r="19" spans="1:20" ht="14.45" x14ac:dyDescent="0.3">
      <c r="A19" s="30">
        <v>15</v>
      </c>
      <c r="B19" s="8">
        <v>6754</v>
      </c>
      <c r="C19" s="7" t="str">
        <f>IF(B19="","",VLOOKUP(B19,'LISTA USUARIOS'!B6:D472,2,0))</f>
        <v>FLAVIO ALVES DA SILVA</v>
      </c>
      <c r="D19" s="7">
        <f>IF(B19="","",VLOOKUP(B19,'LISTA USUARIOS'!B6:D472,3,0))</f>
        <v>6754</v>
      </c>
      <c r="E19" s="10" t="s">
        <v>358</v>
      </c>
      <c r="F19" s="10" t="s">
        <v>358</v>
      </c>
      <c r="G19" s="10" t="s">
        <v>358</v>
      </c>
      <c r="H19" s="10" t="s">
        <v>358</v>
      </c>
      <c r="I19" s="10"/>
      <c r="J19" s="10"/>
      <c r="K19" s="10"/>
      <c r="L19" s="10" t="s">
        <v>358</v>
      </c>
      <c r="M19" s="10"/>
      <c r="N19" s="10" t="s">
        <v>358</v>
      </c>
      <c r="O19" s="10"/>
      <c r="P19" s="10"/>
      <c r="Q19" s="10"/>
      <c r="R19" s="10"/>
      <c r="S19" s="10"/>
      <c r="T19" s="10"/>
    </row>
    <row r="20" spans="1:20" x14ac:dyDescent="0.25">
      <c r="A20" s="30">
        <v>16</v>
      </c>
      <c r="B20" s="8">
        <v>6986</v>
      </c>
      <c r="C20" s="7" t="str">
        <f>IF(B20="","",VLOOKUP(B20,'LISTA USUARIOS'!B3:D464,2,0))</f>
        <v>FLAVIO MOSELI</v>
      </c>
      <c r="D20" s="7">
        <f>IF(B20="","",VLOOKUP(B20,'LISTA USUARIOS'!B3:D464,3,0))</f>
        <v>6986</v>
      </c>
      <c r="E20" s="10" t="s">
        <v>358</v>
      </c>
      <c r="F20" s="10"/>
      <c r="G20" s="10" t="s">
        <v>358</v>
      </c>
      <c r="H20" s="10"/>
      <c r="I20" s="10" t="s">
        <v>358</v>
      </c>
      <c r="J20" s="10"/>
      <c r="K20" s="10" t="s">
        <v>358</v>
      </c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30">
        <v>17</v>
      </c>
      <c r="B21" s="8">
        <v>7021</v>
      </c>
      <c r="C21" s="7" t="str">
        <f>IF(B21="","",VLOOKUP(B21,'LISTA USUARIOS'!B3:D466,2,0))</f>
        <v>FRANK BATISTA DA SILVA</v>
      </c>
      <c r="D21" s="7">
        <f>IF(B21="","",VLOOKUP(B21,'LISTA USUARIOS'!B3:D466,3,0))</f>
        <v>7021</v>
      </c>
      <c r="E21" s="10"/>
      <c r="F21" s="10" t="s">
        <v>358</v>
      </c>
      <c r="G21" s="10"/>
      <c r="H21" s="10" t="s">
        <v>358</v>
      </c>
      <c r="I21" s="10"/>
      <c r="J21" s="10" t="s">
        <v>358</v>
      </c>
      <c r="K21" s="10"/>
      <c r="L21" s="10" t="s">
        <v>358</v>
      </c>
      <c r="M21" s="10"/>
      <c r="N21" s="10" t="s">
        <v>357</v>
      </c>
      <c r="O21" s="10"/>
      <c r="P21" s="10"/>
      <c r="Q21" s="10"/>
      <c r="R21" s="10"/>
      <c r="S21" s="10"/>
      <c r="T21" s="10"/>
    </row>
    <row r="22" spans="1:20" x14ac:dyDescent="0.25">
      <c r="A22" s="30">
        <v>18</v>
      </c>
      <c r="B22" s="8">
        <v>6640</v>
      </c>
      <c r="C22" s="7" t="str">
        <f>IF(B22="","",VLOOKUP(B22,'LISTA USUARIOS'!B16:D489,2,0))</f>
        <v>GABRIEL WESLEY DE CARVALHO</v>
      </c>
      <c r="D22" s="7">
        <f>IF(B22="","",VLOOKUP(B22,'LISTA USUARIOS'!B16:D489,3,0))</f>
        <v>6640</v>
      </c>
      <c r="E22" s="10" t="s">
        <v>358</v>
      </c>
      <c r="F22" s="10"/>
      <c r="G22" s="10" t="s">
        <v>358</v>
      </c>
      <c r="H22" s="10"/>
      <c r="I22" s="10" t="s">
        <v>358</v>
      </c>
      <c r="J22" s="10"/>
      <c r="K22" s="10" t="s">
        <v>358</v>
      </c>
      <c r="L22" s="10"/>
      <c r="M22" s="10" t="s">
        <v>358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30">
        <v>19</v>
      </c>
      <c r="B23" s="8">
        <v>6776</v>
      </c>
      <c r="C23" s="7" t="str">
        <f>IF(B23="","",VLOOKUP(B23,'LISTA USUARIOS'!B3:D458,2,0))</f>
        <v>GILBERTO JULIO DA SILVA</v>
      </c>
      <c r="D23" s="7">
        <f>IF(B23="","",VLOOKUP(B23,'LISTA USUARIOS'!B3:D458,3,0))</f>
        <v>6776</v>
      </c>
      <c r="E23" s="10" t="s">
        <v>358</v>
      </c>
      <c r="F23" s="10"/>
      <c r="G23" s="10" t="s">
        <v>358</v>
      </c>
      <c r="H23" s="10"/>
      <c r="I23" s="10" t="s">
        <v>358</v>
      </c>
      <c r="J23" s="10"/>
      <c r="K23" s="10" t="s">
        <v>358</v>
      </c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0">
        <v>20</v>
      </c>
      <c r="B24" s="8">
        <v>7019</v>
      </c>
      <c r="C24" s="7" t="str">
        <f>IF(B24="","",VLOOKUP(B24,'LISTA USUARIOS'!B17:D491,2,0))</f>
        <v>GILSON LEAO DE OLIVEIRA</v>
      </c>
      <c r="D24" s="7">
        <f>IF(B24="","",VLOOKUP(B24,'LISTA USUARIOS'!B17:D491,3,0))</f>
        <v>7019</v>
      </c>
      <c r="E24" s="10"/>
      <c r="F24" s="10" t="s">
        <v>358</v>
      </c>
      <c r="G24" s="10"/>
      <c r="H24" s="10" t="s">
        <v>358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30">
        <v>21</v>
      </c>
      <c r="B25" s="8">
        <v>7141</v>
      </c>
      <c r="C25" s="7" t="str">
        <f>IF(B25="","",VLOOKUP(B25,'LISTA USUARIOS'!B8:D476,2,0))</f>
        <v>GUILHERME DA CRUZ FERREIRA</v>
      </c>
      <c r="D25" s="7">
        <f>IF(B25="","",VLOOKUP(B25,'LISTA USUARIOS'!B8:D476,3,0))</f>
        <v>7141</v>
      </c>
      <c r="E25" s="10" t="s">
        <v>358</v>
      </c>
      <c r="F25" s="10" t="s">
        <v>358</v>
      </c>
      <c r="G25" s="10" t="s">
        <v>358</v>
      </c>
      <c r="H25" s="10" t="s">
        <v>358</v>
      </c>
      <c r="I25" s="10" t="s">
        <v>358</v>
      </c>
      <c r="J25" s="10"/>
      <c r="K25" s="10" t="s">
        <v>358</v>
      </c>
      <c r="L25" s="10" t="s">
        <v>358</v>
      </c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0">
        <v>22</v>
      </c>
      <c r="B26" s="8">
        <v>6686</v>
      </c>
      <c r="C26" s="7" t="str">
        <f>IF(B26="","",VLOOKUP(B26,'LISTA USUARIOS'!B12:D483,2,0))</f>
        <v xml:space="preserve">HENRIQUE FERREIRA </v>
      </c>
      <c r="D26" s="7">
        <f>IF(B26="","",VLOOKUP(B26,'LISTA USUARIOS'!B12:D483,3,0))</f>
        <v>6686</v>
      </c>
      <c r="E26" s="10"/>
      <c r="F26" s="10" t="s">
        <v>358</v>
      </c>
      <c r="G26" s="10"/>
      <c r="H26" s="10" t="s">
        <v>358</v>
      </c>
      <c r="I26" s="10"/>
      <c r="J26" s="10" t="s">
        <v>358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30">
        <v>23</v>
      </c>
      <c r="B27" s="8">
        <v>7032</v>
      </c>
      <c r="C27" s="7" t="str">
        <f>IF(B27="","",VLOOKUP(B27,'LISTA USUARIOS'!B5:D471,2,0))</f>
        <v>ISMAR DE OLIVEIRA</v>
      </c>
      <c r="D27" s="7">
        <f>IF(B27="","",VLOOKUP(B27,'LISTA USUARIOS'!B5:D471,3,0))</f>
        <v>7032</v>
      </c>
      <c r="E27" s="10"/>
      <c r="F27" s="10" t="s">
        <v>358</v>
      </c>
      <c r="G27" s="10"/>
      <c r="H27" s="10" t="s">
        <v>358</v>
      </c>
      <c r="I27" s="10"/>
      <c r="J27" s="10" t="s">
        <v>358</v>
      </c>
      <c r="K27" s="10"/>
      <c r="L27" s="10" t="s">
        <v>358</v>
      </c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0">
        <v>24</v>
      </c>
      <c r="B28" s="8">
        <v>7010</v>
      </c>
      <c r="C28" s="7" t="str">
        <f>IF(B28="","",VLOOKUP(B28,'LISTA USUARIOS'!B6:D473,2,0))</f>
        <v>JAILTON SANTOS COSTA</v>
      </c>
      <c r="D28" s="7">
        <f>IF(B28="","",VLOOKUP(B28,'LISTA USUARIOS'!B6:D473,3,0))</f>
        <v>7010</v>
      </c>
      <c r="E28" s="10" t="s">
        <v>358</v>
      </c>
      <c r="F28" s="10"/>
      <c r="G28" s="10" t="s">
        <v>358</v>
      </c>
      <c r="H28" s="10"/>
      <c r="I28" s="10" t="s">
        <v>358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0">
        <v>25</v>
      </c>
      <c r="B29" s="8">
        <v>6872</v>
      </c>
      <c r="C29" s="7" t="str">
        <f>IF(B29="","",VLOOKUP(B29,'LISTA USUARIOS'!B12:D482,2,0))</f>
        <v>JEFFET RICHARD RODRIGUES DA SILVA</v>
      </c>
      <c r="D29" s="7">
        <f>IF(B29="","",VLOOKUP(B29,'LISTA USUARIOS'!B12:D482,3,0))</f>
        <v>6872</v>
      </c>
      <c r="E29" s="10" t="s">
        <v>358</v>
      </c>
      <c r="F29" s="10" t="s">
        <v>358</v>
      </c>
      <c r="G29" s="10" t="s">
        <v>358</v>
      </c>
      <c r="H29" s="10" t="s">
        <v>358</v>
      </c>
      <c r="I29" s="10"/>
      <c r="J29" s="10" t="s">
        <v>358</v>
      </c>
      <c r="K29" s="10"/>
      <c r="L29" s="10" t="s">
        <v>358</v>
      </c>
      <c r="M29" s="10"/>
      <c r="N29" s="10" t="s">
        <v>357</v>
      </c>
      <c r="O29" s="10"/>
      <c r="P29" s="10"/>
      <c r="Q29" s="10"/>
      <c r="R29" s="10"/>
      <c r="S29" s="10"/>
      <c r="T29" s="10"/>
    </row>
    <row r="30" spans="1:20" x14ac:dyDescent="0.25">
      <c r="A30" s="30">
        <v>26</v>
      </c>
      <c r="B30" s="8">
        <v>6995</v>
      </c>
      <c r="C30" s="7" t="str">
        <f>IF(B30="","",VLOOKUP(B30,'LISTA USUARIOS'!B3:D461,2,0))</f>
        <v>JISLAN LIMA DE JESUS</v>
      </c>
      <c r="D30" s="7">
        <f>IF(B30="","",VLOOKUP(B30,'LISTA USUARIOS'!B3:D461,3,0))</f>
        <v>6995</v>
      </c>
      <c r="E30" s="10" t="s">
        <v>358</v>
      </c>
      <c r="F30" s="10"/>
      <c r="G30" s="10" t="s">
        <v>358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0">
        <v>27</v>
      </c>
      <c r="B31" s="8">
        <v>40788</v>
      </c>
      <c r="C31" s="7" t="str">
        <f>IF(B31="","",VLOOKUP(B31,'LISTA USUARIOS'!B3:D457,2,0))</f>
        <v>Joao Pereira Silva neto</v>
      </c>
      <c r="D31" s="7">
        <f>IF(B31="","",VLOOKUP(B31,'LISTA USUARIOS'!B3:D457,3,0))</f>
        <v>6410</v>
      </c>
      <c r="E31" s="10" t="s">
        <v>358</v>
      </c>
      <c r="F31" s="10"/>
      <c r="G31" s="10" t="s">
        <v>358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30">
        <v>28</v>
      </c>
      <c r="B32" s="8">
        <v>7022</v>
      </c>
      <c r="C32" s="7" t="str">
        <f>IF(B32="","",VLOOKUP(B32,'LISTA USUARIOS'!B16:D484,2,0))</f>
        <v>JOSE MAURICIO DOS SANTOS</v>
      </c>
      <c r="D32" s="7">
        <f>IF(B32="","",VLOOKUP(B32,'LISTA USUARIOS'!B16:D484,3,0))</f>
        <v>7022</v>
      </c>
      <c r="E32" s="10" t="s">
        <v>358</v>
      </c>
      <c r="F32" s="10"/>
      <c r="G32" s="10"/>
      <c r="H32" s="10"/>
      <c r="I32" s="10" t="s">
        <v>358</v>
      </c>
      <c r="J32" s="10"/>
      <c r="K32" s="10" t="s">
        <v>358</v>
      </c>
      <c r="L32" s="10"/>
      <c r="M32" s="10" t="s">
        <v>358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30">
        <v>29</v>
      </c>
      <c r="B33" s="8">
        <v>11992</v>
      </c>
      <c r="C33" s="7" t="str">
        <f>IF(B33="","",VLOOKUP(B33,'LISTA USUARIOS'!B4:D468,2,0))</f>
        <v>Leandro da Carvalho</v>
      </c>
      <c r="D33" s="7">
        <f>IF(B33="","",VLOOKUP(B33,'LISTA USUARIOS'!B4:D468,3,0))</f>
        <v>6541</v>
      </c>
      <c r="E33" s="10" t="s">
        <v>358</v>
      </c>
      <c r="F33" s="10" t="s">
        <v>358</v>
      </c>
      <c r="G33" s="10" t="s">
        <v>358</v>
      </c>
      <c r="H33" s="10" t="s">
        <v>358</v>
      </c>
      <c r="I33" s="10" t="s">
        <v>358</v>
      </c>
      <c r="J33" s="10"/>
      <c r="K33" s="10" t="s">
        <v>358</v>
      </c>
      <c r="L33" s="10" t="s">
        <v>358</v>
      </c>
      <c r="M33" s="10"/>
      <c r="N33" s="10" t="s">
        <v>358</v>
      </c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6777</v>
      </c>
      <c r="C34" s="7" t="str">
        <f>IF(B34="","",VLOOKUP(B34,'LISTA USUARIOS'!B3:D463,2,0))</f>
        <v>LEONARDO GOMES DE MOURA BRAGA</v>
      </c>
      <c r="D34" s="7">
        <f>IF(B34="","",VLOOKUP(B34,'LISTA USUARIOS'!B3:D463,3,0))</f>
        <v>6777</v>
      </c>
      <c r="E34" s="10" t="s">
        <v>358</v>
      </c>
      <c r="F34" s="10" t="s">
        <v>358</v>
      </c>
      <c r="G34" s="10" t="s">
        <v>358</v>
      </c>
      <c r="H34" s="10" t="s">
        <v>358</v>
      </c>
      <c r="I34" s="10" t="s">
        <v>358</v>
      </c>
      <c r="J34" s="10"/>
      <c r="K34" s="10" t="s">
        <v>358</v>
      </c>
      <c r="L34" s="10"/>
      <c r="M34" s="10" t="s">
        <v>358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7149</v>
      </c>
      <c r="C35" s="7" t="str">
        <f>IF(B35="","",VLOOKUP(B35,'LISTA USUARIOS'!B27:D502,2,0))</f>
        <v>LEONARDO JOSE DA SILVA GAMA</v>
      </c>
      <c r="D35" s="7">
        <f>IF(B35="","",VLOOKUP(B35,'LISTA USUARIOS'!B27:D502,3,0))</f>
        <v>7149</v>
      </c>
      <c r="E35" s="10"/>
      <c r="F35" s="10" t="s">
        <v>358</v>
      </c>
      <c r="G35" s="10"/>
      <c r="H35" s="10" t="s">
        <v>358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7085</v>
      </c>
      <c r="C36" s="7" t="str">
        <f>IF(B36="","",VLOOKUP(B36,'LISTA USUARIOS'!B16:D490,2,0))</f>
        <v>LIGIA REGINA PENIDO DA SILVA</v>
      </c>
      <c r="D36" s="7">
        <f>IF(B36="","",VLOOKUP(B36,'LISTA USUARIOS'!B16:D490,3,0))</f>
        <v>7085</v>
      </c>
      <c r="E36" s="10"/>
      <c r="F36" s="10" t="s">
        <v>358</v>
      </c>
      <c r="G36" s="10"/>
      <c r="H36" s="10" t="s">
        <v>358</v>
      </c>
      <c r="I36" s="10"/>
      <c r="J36" s="10" t="s">
        <v>358</v>
      </c>
      <c r="K36" s="10"/>
      <c r="L36" s="10" t="s">
        <v>358</v>
      </c>
      <c r="M36" s="10"/>
      <c r="N36" s="10" t="s">
        <v>358</v>
      </c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7082</v>
      </c>
      <c r="C37" s="7" t="str">
        <f>IF(B37="","",VLOOKUP(B37,'LISTA USUARIOS'!B11:D480,2,0))</f>
        <v>LUCIANO RAIMUNDO DA SILVA</v>
      </c>
      <c r="D37" s="7">
        <f>IF(B37="","",VLOOKUP(B37,'LISTA USUARIOS'!B11:D480,3,0))</f>
        <v>7082</v>
      </c>
      <c r="E37" s="10"/>
      <c r="F37" s="10" t="s">
        <v>358</v>
      </c>
      <c r="G37" s="10"/>
      <c r="H37" s="10" t="s">
        <v>358</v>
      </c>
      <c r="I37" s="10"/>
      <c r="J37" s="10" t="s">
        <v>358</v>
      </c>
      <c r="K37" s="10"/>
      <c r="L37" s="10" t="s">
        <v>358</v>
      </c>
      <c r="M37" s="10"/>
      <c r="N37" s="10" t="s">
        <v>358</v>
      </c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6996</v>
      </c>
      <c r="C38" s="7" t="str">
        <f>IF(B38="","",VLOOKUP(B38,'LISTA USUARIOS'!B25:D497,2,0))</f>
        <v>MARCO ANTONIO PEREIRA DOS SANTOS</v>
      </c>
      <c r="D38" s="7">
        <f>IF(B38="","",VLOOKUP(B38,'LISTA USUARIOS'!B25:D497,3,0))</f>
        <v>6996</v>
      </c>
      <c r="E38" s="10" t="s">
        <v>358</v>
      </c>
      <c r="F38" s="10"/>
      <c r="G38" s="10" t="s">
        <v>358</v>
      </c>
      <c r="H38" s="10"/>
      <c r="I38" s="10"/>
      <c r="J38" s="10"/>
      <c r="K38" s="10" t="s">
        <v>358</v>
      </c>
      <c r="L38" s="10"/>
      <c r="M38" s="10" t="s">
        <v>358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6792</v>
      </c>
      <c r="C39" s="7" t="str">
        <f>IF(B39="","",VLOOKUP(B39,'LISTA USUARIOS'!B3:D460,2,0))</f>
        <v>MARCOS ANTONIO DE OLIVEIRA</v>
      </c>
      <c r="D39" s="7">
        <f>IF(B39="","",VLOOKUP(B39,'LISTA USUARIOS'!B3:D460,3,0))</f>
        <v>6792</v>
      </c>
      <c r="E39" s="10" t="s">
        <v>358</v>
      </c>
      <c r="F39" s="10"/>
      <c r="G39" s="10" t="s">
        <v>358</v>
      </c>
      <c r="H39" s="10"/>
      <c r="I39" s="10" t="s">
        <v>358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6997</v>
      </c>
      <c r="C40" s="7" t="str">
        <f>IF(B40="","",VLOOKUP(B40,'LISTA USUARIOS'!B3:D455,2,0))</f>
        <v>MARIA CRISTINA PINTO SILVA</v>
      </c>
      <c r="D40" s="7">
        <f>IF(B40="","",VLOOKUP(B40,'LISTA USUARIOS'!B3:D455,3,0))</f>
        <v>6997</v>
      </c>
      <c r="E40" s="10" t="s">
        <v>358</v>
      </c>
      <c r="F40" s="10" t="s">
        <v>358</v>
      </c>
      <c r="G40" s="10" t="s">
        <v>358</v>
      </c>
      <c r="H40" s="10" t="s">
        <v>358</v>
      </c>
      <c r="I40" s="10"/>
      <c r="J40" s="10" t="s">
        <v>358</v>
      </c>
      <c r="K40" s="10" t="s">
        <v>358</v>
      </c>
      <c r="L40" s="10"/>
      <c r="M40" s="10" t="s">
        <v>358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6864</v>
      </c>
      <c r="C41" s="7" t="str">
        <f>IF(B41="","",VLOOKUP(B41,'LISTA USUARIOS'!B12:D474,2,0))</f>
        <v>MAURICIO APARECIDO DA SILVA</v>
      </c>
      <c r="D41" s="7">
        <f>IF(B41="","",VLOOKUP(B41,'LISTA USUARIOS'!B12:D474,3,0))</f>
        <v>6864</v>
      </c>
      <c r="E41" s="10" t="s">
        <v>358</v>
      </c>
      <c r="F41" s="10" t="s">
        <v>358</v>
      </c>
      <c r="G41" s="10" t="s">
        <v>358</v>
      </c>
      <c r="H41" s="10" t="s">
        <v>358</v>
      </c>
      <c r="I41" s="10" t="s">
        <v>358</v>
      </c>
      <c r="J41" s="10"/>
      <c r="K41" s="10"/>
      <c r="L41" s="10" t="s">
        <v>358</v>
      </c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6806</v>
      </c>
      <c r="C42" s="7" t="str">
        <f>IF(B42="","",VLOOKUP(B42,'LISTA USUARIOS'!B29:D506,2,0))</f>
        <v>PATRICIA DANIELLE DE FATIMA</v>
      </c>
      <c r="D42" s="7">
        <f>IF(B42="","",VLOOKUP(B42,'LISTA USUARIOS'!B29:D506,3,0))</f>
        <v>6806</v>
      </c>
      <c r="E42" s="10" t="s">
        <v>358</v>
      </c>
      <c r="F42" s="10"/>
      <c r="G42" s="10" t="s">
        <v>358</v>
      </c>
      <c r="H42" s="10"/>
      <c r="I42" s="10" t="s">
        <v>358</v>
      </c>
      <c r="J42" s="10"/>
      <c r="K42" s="10" t="s">
        <v>358</v>
      </c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6810</v>
      </c>
      <c r="C43" s="7" t="str">
        <f>IF(B43="","",VLOOKUP(B43,'LISTA USUARIOS'!B3:D462,2,0))</f>
        <v>RICARDO GONÇALVES PEDRO</v>
      </c>
      <c r="D43" s="7">
        <f>IF(B43="","",VLOOKUP(B43,'LISTA USUARIOS'!B3:D462,3,0))</f>
        <v>6810</v>
      </c>
      <c r="E43" s="10"/>
      <c r="F43" s="10" t="s">
        <v>358</v>
      </c>
      <c r="G43" s="10"/>
      <c r="H43" s="10" t="s">
        <v>358</v>
      </c>
      <c r="I43" s="10"/>
      <c r="J43" s="10" t="s">
        <v>358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7146</v>
      </c>
      <c r="C44" s="7" t="str">
        <f>IF(B44="","",VLOOKUP(B44,'LISTA USUARIOS'!B16:D488,2,0))</f>
        <v>RICK MARLON GONÇALVES MEIRA</v>
      </c>
      <c r="D44" s="7">
        <f>IF(B44="","",VLOOKUP(B44,'LISTA USUARIOS'!B16:D488,3,0))</f>
        <v>7146</v>
      </c>
      <c r="E44" s="10"/>
      <c r="F44" s="10" t="s">
        <v>358</v>
      </c>
      <c r="G44" s="10"/>
      <c r="H44" s="10" t="s">
        <v>358</v>
      </c>
      <c r="I44" s="10"/>
      <c r="J44" s="10" t="s">
        <v>358</v>
      </c>
      <c r="K44" s="10"/>
      <c r="L44" s="10"/>
      <c r="M44" s="10"/>
      <c r="N44" s="10" t="s">
        <v>358</v>
      </c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27356</v>
      </c>
      <c r="C45" s="7" t="str">
        <f>IF(B45="","",VLOOKUP(B45,'LISTA USUARIOS'!B3:D456,2,0))</f>
        <v>Robert Rangel Cardoso dos Santos Dias</v>
      </c>
      <c r="D45" s="7">
        <f>IF(B45="","",VLOOKUP(B45,'LISTA USUARIOS'!B3:D456,3,0))</f>
        <v>6196</v>
      </c>
      <c r="E45" s="10" t="s">
        <v>358</v>
      </c>
      <c r="F45" s="10" t="s">
        <v>358</v>
      </c>
      <c r="G45" s="10" t="s">
        <v>358</v>
      </c>
      <c r="H45" s="10" t="s">
        <v>358</v>
      </c>
      <c r="I45" s="10" t="s">
        <v>358</v>
      </c>
      <c r="J45" s="10"/>
      <c r="K45" s="10" t="s">
        <v>358</v>
      </c>
      <c r="L45" s="10"/>
      <c r="M45" s="10" t="s">
        <v>358</v>
      </c>
      <c r="N45" s="10" t="s">
        <v>357</v>
      </c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6679</v>
      </c>
      <c r="C46" s="7" t="str">
        <f>IF(B46="","",VLOOKUP(B46,'LISTA USUARIOS'!B9:D477,2,0))</f>
        <v>RONDINELY DOS SANTOS SILVA</v>
      </c>
      <c r="D46" s="7">
        <f>IF(B46="","",VLOOKUP(B46,'LISTA USUARIOS'!B9:D477,3,0))</f>
        <v>6679</v>
      </c>
      <c r="E46" s="10" t="s">
        <v>358</v>
      </c>
      <c r="F46" s="10"/>
      <c r="G46" s="10" t="s">
        <v>358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6688</v>
      </c>
      <c r="C47" s="7" t="str">
        <f>IF(B47="","",VLOOKUP(B47,'LISTA USUARIOS'!B18:D493,2,0))</f>
        <v>SEBASTIAO MARTINS DE SOUZA FILHO</v>
      </c>
      <c r="D47" s="7">
        <f>IF(B47="","",VLOOKUP(B47,'LISTA USUARIOS'!B18:D493,3,0))</f>
        <v>6688</v>
      </c>
      <c r="E47" s="10" t="s">
        <v>358</v>
      </c>
      <c r="F47" s="10"/>
      <c r="G47" s="10" t="s">
        <v>358</v>
      </c>
      <c r="H47" s="10"/>
      <c r="I47" s="10"/>
      <c r="J47" s="10"/>
      <c r="K47" s="10"/>
      <c r="L47" s="10"/>
      <c r="M47" s="10" t="s">
        <v>357</v>
      </c>
      <c r="N47" s="10"/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6832</v>
      </c>
      <c r="C48" s="7" t="str">
        <f>IF(B48="","",VLOOKUP(B48,'LISTA USUARIOS'!B12:D471,2,0))</f>
        <v>SILVERIA REGINA MORAIS</v>
      </c>
      <c r="D48" s="7">
        <f>IF(B48="","",VLOOKUP(B48,'LISTA USUARIOS'!B12:D471,3,0))</f>
        <v>6832</v>
      </c>
      <c r="E48" s="10" t="s">
        <v>358</v>
      </c>
      <c r="F48" s="10"/>
      <c r="G48" s="10"/>
      <c r="H48" s="10"/>
      <c r="I48" s="10" t="s">
        <v>358</v>
      </c>
      <c r="J48" s="10"/>
      <c r="K48" s="10" t="s">
        <v>358</v>
      </c>
      <c r="L48" s="10"/>
      <c r="M48" s="10" t="s">
        <v>358</v>
      </c>
      <c r="N48" s="10"/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7083</v>
      </c>
      <c r="C49" s="7" t="str">
        <f>IF(B49="","",VLOOKUP(B49,'LISTA USUARIOS'!B7:D475,2,0))</f>
        <v>STHER LUCY SANTOS</v>
      </c>
      <c r="D49" s="7">
        <f>IF(B49="","",VLOOKUP(B49,'LISTA USUARIOS'!B7:D475,3,0))</f>
        <v>7083</v>
      </c>
      <c r="E49" s="10" t="s">
        <v>358</v>
      </c>
      <c r="F49" s="10" t="s">
        <v>358</v>
      </c>
      <c r="G49" s="10" t="s">
        <v>358</v>
      </c>
      <c r="H49" s="10" t="s">
        <v>358</v>
      </c>
      <c r="I49" s="10" t="s">
        <v>358</v>
      </c>
      <c r="J49" s="10"/>
      <c r="K49" s="10" t="s">
        <v>358</v>
      </c>
      <c r="L49" s="10" t="s">
        <v>358</v>
      </c>
      <c r="M49" s="10"/>
      <c r="N49" s="10" t="s">
        <v>358</v>
      </c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7156</v>
      </c>
      <c r="C50" s="7" t="str">
        <f>IF(B50="","",VLOOKUP(B50,'LISTA USUARIOS'!B3:D465,2,0))</f>
        <v>THIAGO ESTEVAM DE SOUZA</v>
      </c>
      <c r="D50" s="7">
        <f>IF(B50="","",VLOOKUP(B50,'LISTA USUARIOS'!B3:D465,3,0))</f>
        <v>7156</v>
      </c>
      <c r="E50" s="10" t="s">
        <v>358</v>
      </c>
      <c r="F50" s="10" t="s">
        <v>358</v>
      </c>
      <c r="G50" s="10" t="s">
        <v>358</v>
      </c>
      <c r="H50" s="10" t="s">
        <v>358</v>
      </c>
      <c r="I50" s="10" t="s">
        <v>358</v>
      </c>
      <c r="J50" s="10"/>
      <c r="K50" s="10" t="s">
        <v>358</v>
      </c>
      <c r="L50" s="10"/>
      <c r="M50" s="10" t="s">
        <v>358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>
        <v>7142</v>
      </c>
      <c r="C51" s="7" t="str">
        <f>IF(B51="","",VLOOKUP(B51,'LISTA USUARIOS'!B20:D497,2,0))</f>
        <v>VALDECI ALVES DE ALMEIDA</v>
      </c>
      <c r="D51" s="7">
        <f>IF(B51="","",VLOOKUP(B51,'LISTA USUARIOS'!B20:D497,3,0))</f>
        <v>7142</v>
      </c>
      <c r="E51" s="10"/>
      <c r="F51" s="10" t="s">
        <v>358</v>
      </c>
      <c r="G51" s="10"/>
      <c r="H51" s="10" t="s">
        <v>358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>
        <v>29245</v>
      </c>
      <c r="C52" s="7" t="str">
        <f>IF(B52="","",VLOOKUP(B52,'LISTA USUARIOS'!B13:D484,2,0))</f>
        <v>Wendel Ferreira de Carvalho</v>
      </c>
      <c r="D52" s="7">
        <f>IF(B52="","",VLOOKUP(B52,'LISTA USUARIOS'!B13:D484,3,0))</f>
        <v>6378</v>
      </c>
      <c r="E52" s="10"/>
      <c r="F52" s="10" t="s">
        <v>358</v>
      </c>
      <c r="G52" s="10"/>
      <c r="H52" s="10" t="s">
        <v>358</v>
      </c>
      <c r="I52" s="10"/>
      <c r="J52" s="10" t="s">
        <v>358</v>
      </c>
      <c r="K52" s="10"/>
      <c r="L52" s="10" t="s">
        <v>358</v>
      </c>
      <c r="M52" s="10"/>
      <c r="N52" s="10" t="s">
        <v>358</v>
      </c>
      <c r="O52" s="10"/>
      <c r="P52" s="10"/>
      <c r="Q52" s="10"/>
      <c r="R52" s="10"/>
      <c r="S52" s="10"/>
      <c r="T52" s="10"/>
    </row>
  </sheetData>
  <sortState ref="B5:D55">
    <sortCondition ref="C5:C55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workbookViewId="0">
      <selection activeCell="E15" sqref="E15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43609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16">
        <v>1</v>
      </c>
      <c r="B5" s="8">
        <v>7004</v>
      </c>
      <c r="C5" s="7" t="str">
        <f>IF(B5="","",VLOOKUP(B5,'LISTA USUARIOS'!B3:D467,2,0))</f>
        <v>ADENILSON DE JESUS CALDEIRA</v>
      </c>
      <c r="D5" s="7">
        <f>IF(B5="","",VLOOKUP(B5,'LISTA USUARIOS'!B3:D467,3,0))</f>
        <v>7004</v>
      </c>
      <c r="E5" s="10" t="s">
        <v>358</v>
      </c>
      <c r="F5" s="10"/>
      <c r="G5" s="10" t="s">
        <v>358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16">
        <v>2</v>
      </c>
      <c r="B6" s="8">
        <v>6985</v>
      </c>
      <c r="C6" s="7" t="str">
        <f>IF(B6="","",VLOOKUP(B6,'LISTA USUARIOS'!B30:D506,2,0))</f>
        <v>ANA ROSA DA CRUZ DE OLIVEIRA</v>
      </c>
      <c r="D6" s="7">
        <f>IF(B6="","",VLOOKUP(B6,'LISTA USUARIOS'!B30:D506,3,0))</f>
        <v>6985</v>
      </c>
      <c r="E6" s="10" t="s">
        <v>358</v>
      </c>
      <c r="F6" s="10"/>
      <c r="G6" s="10" t="s">
        <v>358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16">
        <v>3</v>
      </c>
      <c r="B7" s="8">
        <v>20632</v>
      </c>
      <c r="C7" s="7" t="str">
        <f>IF(B7="","",VLOOKUP(B7,'LISTA USUARIOS'!B12:D483,2,0))</f>
        <v>Anderson Alves Ferreira</v>
      </c>
      <c r="D7" s="7">
        <f>IF(B7="","",VLOOKUP(B7,'LISTA USUARIOS'!B12:D483,3,0))</f>
        <v>6551</v>
      </c>
      <c r="E7" s="10" t="s">
        <v>358</v>
      </c>
      <c r="F7" s="10"/>
      <c r="G7" s="10"/>
      <c r="H7" s="10"/>
      <c r="I7" s="10" t="s">
        <v>358</v>
      </c>
      <c r="J7" s="10"/>
      <c r="K7" s="10"/>
      <c r="L7" s="10"/>
      <c r="M7" s="10" t="s">
        <v>358</v>
      </c>
      <c r="N7" s="10"/>
      <c r="O7" s="10"/>
      <c r="P7" s="10"/>
      <c r="Q7" s="10"/>
      <c r="R7" s="10"/>
      <c r="S7" s="10"/>
      <c r="T7" s="10"/>
    </row>
    <row r="8" spans="1:20" x14ac:dyDescent="0.25">
      <c r="A8" s="16">
        <v>4</v>
      </c>
      <c r="B8" s="8">
        <v>6708</v>
      </c>
      <c r="C8" s="7" t="str">
        <f>IF(B8="","",VLOOKUP(B8,'LISTA USUARIOS'!B19:D496,2,0))</f>
        <v>ANDERSON ANTONIO DOS SANTOS</v>
      </c>
      <c r="D8" s="7">
        <f>IF(B8="","",VLOOKUP(B8,'LISTA USUARIOS'!B19:D496,3,0))</f>
        <v>6708</v>
      </c>
      <c r="E8" s="10" t="s">
        <v>358</v>
      </c>
      <c r="F8" s="10"/>
      <c r="G8" s="10" t="s">
        <v>358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x14ac:dyDescent="0.25">
      <c r="A9" s="16">
        <v>5</v>
      </c>
      <c r="B9" s="8">
        <v>6723</v>
      </c>
      <c r="C9" s="7" t="str">
        <f>IF(B9="","",VLOOKUP(B9,'LISTA USUARIOS'!B31:D508,2,0))</f>
        <v>ANDRE LUIZ DOS SANTOS</v>
      </c>
      <c r="D9" s="7">
        <f>IF(B9="","",VLOOKUP(B9,'LISTA USUARIOS'!B31:D508,3,0))</f>
        <v>6723</v>
      </c>
      <c r="E9" s="10" t="s">
        <v>358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30">
        <v>6</v>
      </c>
      <c r="B10" s="8">
        <v>6638</v>
      </c>
      <c r="C10" s="7" t="str">
        <f>IF(B10="","",VLOOKUP(B10,'LISTA USUARIOS'!B29:D504,2,0))</f>
        <v>ANTONIO FELIX AMARAL</v>
      </c>
      <c r="D10" s="7">
        <f>IF(B10="","",VLOOKUP(B10,'LISTA USUARIOS'!B29:D504,3,0))</f>
        <v>6638</v>
      </c>
      <c r="E10" s="10" t="s">
        <v>358</v>
      </c>
      <c r="F10" s="10"/>
      <c r="G10" s="10" t="s">
        <v>358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30">
        <v>7</v>
      </c>
      <c r="B11" s="8">
        <v>7131</v>
      </c>
      <c r="C11" s="7" t="str">
        <f>IF(B11="","",VLOOKUP(B11,'LISTA USUARIOS'!B10:D479,2,0))</f>
        <v>ANTONIO FERREIRA DA CUNHA FILHO</v>
      </c>
      <c r="D11" s="7">
        <f>IF(B11="","",VLOOKUP(B11,'LISTA USUARIOS'!B10:D479,3,0))</f>
        <v>7131</v>
      </c>
      <c r="E11" s="10" t="s">
        <v>358</v>
      </c>
      <c r="F11" s="10"/>
      <c r="G11" s="10" t="s">
        <v>358</v>
      </c>
      <c r="H11" s="10"/>
      <c r="I11" s="10"/>
      <c r="J11" s="10"/>
      <c r="K11" s="10"/>
      <c r="L11" s="10"/>
      <c r="M11" s="10" t="s">
        <v>358</v>
      </c>
      <c r="N11" s="10"/>
      <c r="O11" s="10"/>
      <c r="P11" s="10"/>
      <c r="Q11" s="10"/>
      <c r="R11" s="10"/>
      <c r="S11" s="10"/>
      <c r="T11" s="10"/>
    </row>
    <row r="12" spans="1:20" x14ac:dyDescent="0.25">
      <c r="A12" s="30">
        <v>8</v>
      </c>
      <c r="B12" s="8">
        <v>6727</v>
      </c>
      <c r="C12" s="7" t="str">
        <f>IF(B12="","",VLOOKUP(B12,'LISTA USUARIOS'!B16:D490,2,0))</f>
        <v>CARLOS SANDRO ALVES DIAS</v>
      </c>
      <c r="D12" s="7">
        <f>IF(B12="","",VLOOKUP(B12,'LISTA USUARIOS'!B16:D490,3,0))</f>
        <v>6727</v>
      </c>
      <c r="E12" s="10" t="s">
        <v>358</v>
      </c>
      <c r="F12" s="10"/>
      <c r="G12" s="10" t="s">
        <v>358</v>
      </c>
      <c r="H12" s="10"/>
      <c r="I12" s="10"/>
      <c r="J12" s="10"/>
      <c r="K12" s="10" t="s">
        <v>358</v>
      </c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30">
        <v>9</v>
      </c>
      <c r="B13" s="8">
        <v>6669</v>
      </c>
      <c r="C13" s="7" t="str">
        <f>IF(B13="","",VLOOKUP(B13,'LISTA USUARIOS'!B30:D507,2,0))</f>
        <v>CRISTIANO RODRIGUES</v>
      </c>
      <c r="D13" s="7">
        <f>IF(B13="","",VLOOKUP(B13,'LISTA USUARIOS'!B30:D507,3,0))</f>
        <v>6669</v>
      </c>
      <c r="E13" s="10" t="s">
        <v>358</v>
      </c>
      <c r="F13" s="10"/>
      <c r="G13" s="10"/>
      <c r="H13" s="10"/>
      <c r="I13" s="10"/>
      <c r="J13" s="10"/>
      <c r="K13" s="10" t="s">
        <v>358</v>
      </c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30">
        <v>10</v>
      </c>
      <c r="B14" s="8">
        <v>7161</v>
      </c>
      <c r="C14" s="7" t="str">
        <f>IF(B14="","",VLOOKUP(B14,'LISTA USUARIOS'!B11:D481,2,0))</f>
        <v>DANILO CINTRA</v>
      </c>
      <c r="D14" s="7">
        <f>IF(B14="","",VLOOKUP(B14,'LISTA USUARIOS'!B11:D481,3,0))</f>
        <v>7161</v>
      </c>
      <c r="E14" s="10" t="s">
        <v>358</v>
      </c>
      <c r="F14" s="10"/>
      <c r="G14" s="10" t="s">
        <v>358</v>
      </c>
      <c r="H14" s="10"/>
      <c r="I14" s="10" t="s">
        <v>358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30">
        <v>11</v>
      </c>
      <c r="B15" s="8">
        <v>11790</v>
      </c>
      <c r="C15" s="7" t="str">
        <f>IF(B15="","",VLOOKUP(B15,'LISTA USUARIOS'!B3:D456,2,0))</f>
        <v>David de Oliveira Silva</v>
      </c>
      <c r="D15" s="7">
        <f>IF(B15="","",VLOOKUP(B15,'LISTA USUARIOS'!B3:D456,3,0))</f>
        <v>6537</v>
      </c>
      <c r="E15" s="10" t="s">
        <v>357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0">
        <v>12</v>
      </c>
      <c r="B16" s="8">
        <v>7086</v>
      </c>
      <c r="C16" s="7" t="str">
        <f>IF(B16="","",VLOOKUP(B16,'LISTA USUARIOS'!B3:D462,2,0))</f>
        <v>DOUGLAS DAVID DA SILVA</v>
      </c>
      <c r="D16" s="7">
        <f>IF(B16="","",VLOOKUP(B16,'LISTA USUARIOS'!B3:D462,3,0))</f>
        <v>7086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30">
        <v>13</v>
      </c>
      <c r="B17" s="8">
        <v>7017</v>
      </c>
      <c r="C17" s="7" t="str">
        <f>IF(B17="","",VLOOKUP(B17,'LISTA USUARIOS'!B3:D466,2,0))</f>
        <v>ELIEANE ALVES LOPES</v>
      </c>
      <c r="D17" s="7">
        <f>IF(B17="","",VLOOKUP(B17,'LISTA USUARIOS'!B3:D466,3,0))</f>
        <v>7017</v>
      </c>
      <c r="E17" s="10" t="s">
        <v>358</v>
      </c>
      <c r="F17" s="10"/>
      <c r="G17" s="10" t="s">
        <v>358</v>
      </c>
      <c r="H17" s="10"/>
      <c r="I17" s="10" t="s">
        <v>358</v>
      </c>
      <c r="J17" s="10"/>
      <c r="K17" s="10" t="s">
        <v>358</v>
      </c>
      <c r="L17" s="10"/>
      <c r="M17" s="10" t="s">
        <v>358</v>
      </c>
      <c r="N17" s="10"/>
      <c r="O17" s="10"/>
      <c r="P17" s="10"/>
      <c r="Q17" s="10"/>
      <c r="R17" s="10"/>
      <c r="S17" s="10"/>
      <c r="T17" s="10"/>
    </row>
    <row r="18" spans="1:20" x14ac:dyDescent="0.25">
      <c r="A18" s="30">
        <v>14</v>
      </c>
      <c r="B18" s="8">
        <v>7145</v>
      </c>
      <c r="C18" s="7" t="str">
        <f>IF(B18="","",VLOOKUP(B18,'LISTA USUARIOS'!B3:D455,2,0))</f>
        <v>ELSON GUSTAVO FERREIRA DE SOUZA</v>
      </c>
      <c r="D18" s="7">
        <f>IF(B18="","",VLOOKUP(B18,'LISTA USUARIOS'!B3:D455,3,0))</f>
        <v>7145</v>
      </c>
      <c r="E18" s="10" t="s">
        <v>358</v>
      </c>
      <c r="F18" s="10"/>
      <c r="G18" s="10"/>
      <c r="H18" s="10"/>
      <c r="I18" s="10" t="s">
        <v>358</v>
      </c>
      <c r="J18" s="10"/>
      <c r="K18" s="10" t="s">
        <v>358</v>
      </c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30">
        <v>15</v>
      </c>
      <c r="B19" s="8">
        <v>7028</v>
      </c>
      <c r="C19" s="7" t="str">
        <f>IF(B19="","",VLOOKUP(B19,'LISTA USUARIOS'!B17:D491,2,0))</f>
        <v>FELIPE DE SOUZA OLIVEIRA</v>
      </c>
      <c r="D19" s="7">
        <f>IF(B19="","",VLOOKUP(B19,'LISTA USUARIOS'!B17:D491,3,0))</f>
        <v>7028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30">
        <v>16</v>
      </c>
      <c r="B20" s="8">
        <v>6619</v>
      </c>
      <c r="C20" s="7" t="str">
        <f>IF(B20="","",VLOOKUP(B20,'LISTA USUARIOS'!B3:D461,2,0))</f>
        <v xml:space="preserve">FELIPE GUILHERME SIMAO </v>
      </c>
      <c r="D20" s="7">
        <f>IF(B20="","",VLOOKUP(B20,'LISTA USUARIOS'!B3:D461,3,0))</f>
        <v>6619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30">
        <v>17</v>
      </c>
      <c r="B21" s="8">
        <v>7135</v>
      </c>
      <c r="C21" s="7" t="str">
        <f>IF(B21="","",VLOOKUP(B21,'LISTA USUARIOS'!B16:D488,2,0))</f>
        <v>FERNANDA CRISTINA DOS SANTOS</v>
      </c>
      <c r="D21" s="7">
        <f>IF(B21="","",VLOOKUP(B21,'LISTA USUARIOS'!B16:D488,3,0))</f>
        <v>7135</v>
      </c>
      <c r="E21" s="10" t="s">
        <v>358</v>
      </c>
      <c r="F21" s="10"/>
      <c r="G21" s="10" t="s">
        <v>358</v>
      </c>
      <c r="H21" s="10"/>
      <c r="I21" s="10" t="s">
        <v>358</v>
      </c>
      <c r="J21" s="10"/>
      <c r="K21" s="10"/>
      <c r="L21" s="10"/>
      <c r="M21" s="10" t="s">
        <v>358</v>
      </c>
      <c r="N21" s="10"/>
      <c r="O21" s="10"/>
      <c r="P21" s="10"/>
      <c r="Q21" s="10"/>
      <c r="R21" s="10"/>
      <c r="S21" s="10"/>
      <c r="T21" s="10"/>
    </row>
    <row r="22" spans="1:20" x14ac:dyDescent="0.25">
      <c r="A22" s="30">
        <v>18</v>
      </c>
      <c r="B22" s="8">
        <v>6754</v>
      </c>
      <c r="C22" s="7" t="str">
        <f>IF(B22="","",VLOOKUP(B22,'LISTA USUARIOS'!B4:D469,2,0))</f>
        <v>FLAVIO ALVES DA SILVA</v>
      </c>
      <c r="D22" s="7">
        <f>IF(B22="","",VLOOKUP(B22,'LISTA USUARIOS'!B4:D469,3,0))</f>
        <v>6754</v>
      </c>
      <c r="E22" s="10" t="s">
        <v>358</v>
      </c>
      <c r="F22" s="10"/>
      <c r="G22" s="10" t="s">
        <v>358</v>
      </c>
      <c r="H22" s="10"/>
      <c r="I22" s="10" t="s">
        <v>358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30">
        <v>19</v>
      </c>
      <c r="B23" s="8">
        <v>6986</v>
      </c>
      <c r="C23" s="7" t="str">
        <f>IF(B23="","",VLOOKUP(B23,'LISTA USUARIOS'!B3:D465,2,0))</f>
        <v>FLAVIO MOSELI</v>
      </c>
      <c r="D23" s="7">
        <f>IF(B23="","",VLOOKUP(B23,'LISTA USUARIOS'!B3:D465,3,0))</f>
        <v>6986</v>
      </c>
      <c r="E23" s="10" t="s">
        <v>358</v>
      </c>
      <c r="F23" s="10"/>
      <c r="G23" s="10"/>
      <c r="H23" s="10"/>
      <c r="I23" s="10" t="s">
        <v>358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0">
        <v>20</v>
      </c>
      <c r="B24" s="8">
        <v>6661</v>
      </c>
      <c r="C24" s="7" t="str">
        <f>IF(B24="","",VLOOKUP(B24,'LISTA USUARIOS'!B33:D512,2,0))</f>
        <v>FRANCIS PAULINO MARCELO ZACARIAS</v>
      </c>
      <c r="D24" s="7">
        <f>IF(B24="","",VLOOKUP(B24,'LISTA USUARIOS'!B33:D512,3,0))</f>
        <v>6661</v>
      </c>
      <c r="E24" s="10" t="s">
        <v>358</v>
      </c>
      <c r="F24" s="10"/>
      <c r="G24" s="10" t="s">
        <v>358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30">
        <v>21</v>
      </c>
      <c r="B25" s="8">
        <v>7021</v>
      </c>
      <c r="C25" s="7" t="str">
        <f>IF(B25="","",VLOOKUP(B25,'LISTA USUARIOS'!B7:D475,2,0))</f>
        <v>FRANK BATISTA DA SILVA</v>
      </c>
      <c r="D25" s="7">
        <f>IF(B25="","",VLOOKUP(B25,'LISTA USUARIOS'!B7:D475,3,0))</f>
        <v>7021</v>
      </c>
      <c r="E25" s="10" t="s">
        <v>358</v>
      </c>
      <c r="F25" s="10"/>
      <c r="G25" s="10" t="s">
        <v>358</v>
      </c>
      <c r="H25" s="10"/>
      <c r="I25" s="10" t="s">
        <v>358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0">
        <v>22</v>
      </c>
      <c r="B26" s="8">
        <v>6758</v>
      </c>
      <c r="C26" s="7" t="str">
        <f>IF(B26="","",VLOOKUP(B26,'LISTA USUARIOS'!B6:D473,2,0))</f>
        <v>GEOVANI DEMETRIO LOPES DA SILVA</v>
      </c>
      <c r="D26" s="7">
        <f>IF(B26="","",VLOOKUP(B26,'LISTA USUARIOS'!B6:D473,3,0))</f>
        <v>6758</v>
      </c>
      <c r="E26" s="10" t="s">
        <v>358</v>
      </c>
      <c r="F26" s="10"/>
      <c r="G26" s="10" t="s">
        <v>358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30">
        <v>23</v>
      </c>
      <c r="B27" s="8">
        <v>7019</v>
      </c>
      <c r="C27" s="7" t="str">
        <f>IF(B27="","",VLOOKUP(B27,'LISTA USUARIOS'!B34:D513,2,0))</f>
        <v>GILSON LEAO DE OLIVEIRA</v>
      </c>
      <c r="D27" s="7">
        <f>IF(B27="","",VLOOKUP(B27,'LISTA USUARIOS'!B34:D513,3,0))</f>
        <v>7019</v>
      </c>
      <c r="E27" s="10" t="s">
        <v>358</v>
      </c>
      <c r="F27" s="10"/>
      <c r="G27" s="10"/>
      <c r="H27" s="10"/>
      <c r="I27" s="10"/>
      <c r="J27" s="10"/>
      <c r="K27" s="10" t="s">
        <v>358</v>
      </c>
      <c r="L27" s="10"/>
      <c r="M27" s="10" t="s">
        <v>358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30">
        <v>24</v>
      </c>
      <c r="B28" s="8">
        <v>10009</v>
      </c>
      <c r="C28" s="7" t="str">
        <f>IF(B28="","",VLOOKUP(B28,'LISTA USUARIOS'!B14:D486,2,0))</f>
        <v>Gisela Maria Ferreira</v>
      </c>
      <c r="D28" s="7">
        <f>IF(B28="","",VLOOKUP(B28,'LISTA USUARIOS'!B14:D486,3,0))</f>
        <v>6200</v>
      </c>
      <c r="E28" s="10" t="s">
        <v>358</v>
      </c>
      <c r="F28" s="10"/>
      <c r="G28" s="10" t="s">
        <v>358</v>
      </c>
      <c r="H28" s="10"/>
      <c r="I28" s="10" t="s">
        <v>358</v>
      </c>
      <c r="J28" s="10"/>
      <c r="K28" s="10" t="s">
        <v>358</v>
      </c>
      <c r="L28" s="10"/>
      <c r="M28" s="10" t="s">
        <v>358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30">
        <v>25</v>
      </c>
      <c r="B29" s="8">
        <v>7141</v>
      </c>
      <c r="C29" s="7" t="str">
        <f>IF(B29="","",VLOOKUP(B29,'LISTA USUARIOS'!B19:D495,2,0))</f>
        <v>GUILHERME DA CRUZ FERREIRA</v>
      </c>
      <c r="D29" s="7">
        <f>IF(B29="","",VLOOKUP(B29,'LISTA USUARIOS'!B19:D495,3,0))</f>
        <v>7141</v>
      </c>
      <c r="E29" s="10" t="s">
        <v>357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0">
        <v>26</v>
      </c>
      <c r="B30" s="8">
        <v>7010</v>
      </c>
      <c r="C30" s="7" t="str">
        <f>IF(B30="","",VLOOKUP(B30,'LISTA USUARIOS'!B20:D497,2,0))</f>
        <v>JAILTON SANTOS COSTA</v>
      </c>
      <c r="D30" s="7">
        <f>IF(B30="","",VLOOKUP(B30,'LISTA USUARIOS'!B20:D497,3,0))</f>
        <v>7010</v>
      </c>
      <c r="E30" s="10" t="s">
        <v>358</v>
      </c>
      <c r="F30" s="10"/>
      <c r="G30" s="10" t="s">
        <v>358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0">
        <v>27</v>
      </c>
      <c r="B31" s="8">
        <v>6872</v>
      </c>
      <c r="C31" s="7" t="str">
        <f>IF(B31="","",VLOOKUP(B31,'LISTA USUARIOS'!B4:D468,2,0))</f>
        <v>JEFFET RICHARD RODRIGUES DA SILVA</v>
      </c>
      <c r="D31" s="7">
        <f>IF(B31="","",VLOOKUP(B31,'LISTA USUARIOS'!B4:D468,3,0))</f>
        <v>6872</v>
      </c>
      <c r="E31" s="10" t="s">
        <v>358</v>
      </c>
      <c r="F31" s="10"/>
      <c r="G31" s="10" t="s">
        <v>358</v>
      </c>
      <c r="H31" s="10"/>
      <c r="I31" s="10" t="s">
        <v>358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30">
        <v>28</v>
      </c>
      <c r="B32" s="8">
        <v>6995</v>
      </c>
      <c r="C32" s="7" t="str">
        <f>IF(B32="","",VLOOKUP(B32,'LISTA USUARIOS'!B9:D477,2,0))</f>
        <v>JISLAN LIMA DE JESUS</v>
      </c>
      <c r="D32" s="7">
        <f>IF(B32="","",VLOOKUP(B32,'LISTA USUARIOS'!B9:D477,3,0))</f>
        <v>6995</v>
      </c>
      <c r="E32" s="10" t="s">
        <v>358</v>
      </c>
      <c r="F32" s="10"/>
      <c r="G32" s="10" t="s">
        <v>358</v>
      </c>
      <c r="H32" s="10"/>
      <c r="I32" s="10" t="s">
        <v>358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0">
        <v>29</v>
      </c>
      <c r="B33" s="8">
        <v>7008</v>
      </c>
      <c r="C33" s="7" t="str">
        <f>IF(B33="","",VLOOKUP(B33,'LISTA USUARIOS'!B3:D459,2,0))</f>
        <v>JOAO BATISTA FERREIRA</v>
      </c>
      <c r="D33" s="7">
        <f>IF(B33="","",VLOOKUP(B33,'LISTA USUARIOS'!B3:D459,3,0))</f>
        <v>7008</v>
      </c>
      <c r="E33" s="10" t="s">
        <v>358</v>
      </c>
      <c r="F33" s="10"/>
      <c r="G33" s="10" t="s">
        <v>358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6678</v>
      </c>
      <c r="C34" s="7" t="str">
        <f>IF(B34="","",VLOOKUP(B34,'LISTA USUARIOS'!B3:D460,2,0))</f>
        <v>JOAO GREGORY FERREIRA SILVA SOARES</v>
      </c>
      <c r="D34" s="7">
        <f>IF(B34="","",VLOOKUP(B34,'LISTA USUARIOS'!B3:D460,3,0))</f>
        <v>6678</v>
      </c>
      <c r="E34" s="10" t="s">
        <v>358</v>
      </c>
      <c r="F34" s="10"/>
      <c r="G34" s="10" t="s">
        <v>358</v>
      </c>
      <c r="H34" s="10"/>
      <c r="I34" s="10" t="s">
        <v>358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40788</v>
      </c>
      <c r="C35" s="7" t="str">
        <f>IF(B35="","",VLOOKUP(B35,'LISTA USUARIOS'!B18:D494,2,0))</f>
        <v>Joao Pereira Silva neto</v>
      </c>
      <c r="D35" s="7">
        <f>IF(B35="","",VLOOKUP(B35,'LISTA USUARIOS'!B18:D494,3,0))</f>
        <v>6410</v>
      </c>
      <c r="E35" s="10" t="s">
        <v>358</v>
      </c>
      <c r="F35" s="10"/>
      <c r="G35" s="10" t="s">
        <v>358</v>
      </c>
      <c r="H35" s="10"/>
      <c r="I35" s="10"/>
      <c r="J35" s="10"/>
      <c r="K35" s="10"/>
      <c r="L35" s="10"/>
      <c r="M35" s="10" t="s">
        <v>358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7022</v>
      </c>
      <c r="C36" s="7" t="str">
        <f>IF(B36="","",VLOOKUP(B36,'LISTA USUARIOS'!B32:D510,2,0))</f>
        <v>JOSE MAURICIO DOS SANTOS</v>
      </c>
      <c r="D36" s="7">
        <f>IF(B36="","",VLOOKUP(B36,'LISTA USUARIOS'!B32:D510,3,0))</f>
        <v>7022</v>
      </c>
      <c r="E36" s="10" t="s">
        <v>358</v>
      </c>
      <c r="F36" s="10"/>
      <c r="G36" s="10" t="s">
        <v>358</v>
      </c>
      <c r="H36" s="10"/>
      <c r="I36" s="10" t="s">
        <v>358</v>
      </c>
      <c r="J36" s="10"/>
      <c r="K36" s="10" t="s">
        <v>358</v>
      </c>
      <c r="L36" s="10"/>
      <c r="M36" s="10" t="s">
        <v>358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7023</v>
      </c>
      <c r="C37" s="7" t="str">
        <f>IF(B37="","",VLOOKUP(B37,'LISTA USUARIOS'!B13:D484,2,0))</f>
        <v>JOSIVANDER LOPES LIMA</v>
      </c>
      <c r="D37" s="7">
        <f>IF(B37="","",VLOOKUP(B37,'LISTA USUARIOS'!B13:D484,3,0))</f>
        <v>7023</v>
      </c>
      <c r="E37" s="10" t="s">
        <v>358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9879</v>
      </c>
      <c r="C38" s="7" t="str">
        <f>IF(B38="","",VLOOKUP(B38,'LISTA USUARIOS'!B3:D454,2,0))</f>
        <v>Juliana Lina de Freitas</v>
      </c>
      <c r="D38" s="7">
        <f>IF(B38="","",VLOOKUP(B38,'LISTA USUARIOS'!B3:D454,3,0))</f>
        <v>6199</v>
      </c>
      <c r="E38" s="10" t="s">
        <v>358</v>
      </c>
      <c r="F38" s="10"/>
      <c r="G38" s="10" t="s">
        <v>358</v>
      </c>
      <c r="H38" s="10"/>
      <c r="I38" s="10" t="s">
        <v>358</v>
      </c>
      <c r="J38" s="10"/>
      <c r="K38" s="10" t="s">
        <v>358</v>
      </c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11992</v>
      </c>
      <c r="C39" s="7" t="str">
        <f>IF(B39="","",VLOOKUP(B39,'LISTA USUARIOS'!B16:D489,2,0))</f>
        <v>Leandro da Carvalho</v>
      </c>
      <c r="D39" s="7">
        <f>IF(B39="","",VLOOKUP(B39,'LISTA USUARIOS'!B16:D489,3,0))</f>
        <v>6541</v>
      </c>
      <c r="E39" s="10" t="s">
        <v>358</v>
      </c>
      <c r="F39" s="10"/>
      <c r="G39" s="10" t="s">
        <v>358</v>
      </c>
      <c r="H39" s="10"/>
      <c r="I39" s="10" t="s">
        <v>358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6777</v>
      </c>
      <c r="C40" s="7" t="str">
        <f>IF(B40="","",VLOOKUP(B40,'LISTA USUARIOS'!B5:D470,2,0))</f>
        <v>LEONARDO GOMES DE MOURA BRAGA</v>
      </c>
      <c r="D40" s="7">
        <f>IF(B40="","",VLOOKUP(B40,'LISTA USUARIOS'!B5:D470,3,0))</f>
        <v>6777</v>
      </c>
      <c r="E40" s="10" t="s">
        <v>358</v>
      </c>
      <c r="F40" s="10"/>
      <c r="G40" s="10" t="s">
        <v>358</v>
      </c>
      <c r="H40" s="10"/>
      <c r="I40" s="10" t="s">
        <v>358</v>
      </c>
      <c r="J40" s="10"/>
      <c r="K40" s="10" t="s">
        <v>358</v>
      </c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7149</v>
      </c>
      <c r="C41" s="7" t="str">
        <f>IF(B41="","",VLOOKUP(B41,'LISTA USUARIOS'!B5:D471,2,0))</f>
        <v>LEONARDO JOSE DA SILVA GAMA</v>
      </c>
      <c r="D41" s="7">
        <f>IF(B41="","",VLOOKUP(B41,'LISTA USUARIOS'!B5:D471,3,0))</f>
        <v>7149</v>
      </c>
      <c r="E41" s="10" t="s">
        <v>358</v>
      </c>
      <c r="F41" s="10"/>
      <c r="G41" s="10" t="s">
        <v>358</v>
      </c>
      <c r="H41" s="10"/>
      <c r="I41" s="10" t="s">
        <v>358</v>
      </c>
      <c r="J41" s="10"/>
      <c r="K41" s="10" t="s">
        <v>358</v>
      </c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6613</v>
      </c>
      <c r="C42" s="7" t="str">
        <f>IF(B42="","",VLOOKUP(B42,'LISTA USUARIOS'!B14:D485,2,0))</f>
        <v>LUCIANO DA SILVA SANTOS</v>
      </c>
      <c r="D42" s="7">
        <f>IF(B42="","",VLOOKUP(B42,'LISTA USUARIOS'!B14:D485,3,0))</f>
        <v>6613</v>
      </c>
      <c r="E42" s="10" t="s">
        <v>357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7082</v>
      </c>
      <c r="C43" s="7" t="str">
        <f>IF(B43="","",VLOOKUP(B43,'LISTA USUARIOS'!B24:D503,2,0))</f>
        <v>LUCIANO RAIMUNDO DA SILVA</v>
      </c>
      <c r="D43" s="7">
        <f>IF(B43="","",VLOOKUP(B43,'LISTA USUARIOS'!B24:D503,3,0))</f>
        <v>7082</v>
      </c>
      <c r="E43" s="10" t="s">
        <v>358</v>
      </c>
      <c r="F43" s="10"/>
      <c r="G43" s="10" t="s">
        <v>358</v>
      </c>
      <c r="H43" s="10"/>
      <c r="I43" s="10" t="s">
        <v>358</v>
      </c>
      <c r="J43" s="10"/>
      <c r="K43" s="10"/>
      <c r="L43" s="10"/>
      <c r="M43" s="10" t="s">
        <v>358</v>
      </c>
      <c r="N43" s="10"/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42014</v>
      </c>
      <c r="C44" s="7" t="str">
        <f>IF(B44="","",VLOOKUP(B44,'LISTA USUARIOS'!B6:D472,2,0))</f>
        <v>Luiz Claudio dos Santos</v>
      </c>
      <c r="D44" s="7">
        <f>IF(B44="","",VLOOKUP(B44,'LISTA USUARIOS'!B6:D472,3,0))</f>
        <v>6389</v>
      </c>
      <c r="E44" s="10" t="s">
        <v>358</v>
      </c>
      <c r="F44" s="10"/>
      <c r="G44" s="10" t="s">
        <v>358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23991</v>
      </c>
      <c r="C45" s="7" t="str">
        <f>IF(B45="","",VLOOKUP(B45,'LISTA USUARIOS'!B18:D493,2,0))</f>
        <v>Luiz Paulo da Silva Isidorio</v>
      </c>
      <c r="D45" s="7">
        <f>IF(B45="","",VLOOKUP(B45,'LISTA USUARIOS'!B18:D493,3,0))</f>
        <v>6434</v>
      </c>
      <c r="E45" s="10" t="s">
        <v>358</v>
      </c>
      <c r="F45" s="10"/>
      <c r="G45" s="10" t="s">
        <v>358</v>
      </c>
      <c r="H45" s="10"/>
      <c r="I45" s="10" t="s">
        <v>358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10268</v>
      </c>
      <c r="C46" s="7" t="str">
        <f>IF(B46="","",VLOOKUP(B46,'LISTA USUARIOS'!B20:D498,2,0))</f>
        <v>Marcio Luiz da Silva</v>
      </c>
      <c r="D46" s="7">
        <f>IF(B46="","",VLOOKUP(B46,'LISTA USUARIOS'!B20:D498,3,0))</f>
        <v>6385</v>
      </c>
      <c r="E46" s="10" t="s">
        <v>358</v>
      </c>
      <c r="F46" s="10"/>
      <c r="G46" s="10" t="s">
        <v>358</v>
      </c>
      <c r="H46" s="10"/>
      <c r="I46" s="10" t="s">
        <v>358</v>
      </c>
      <c r="J46" s="10"/>
      <c r="K46" s="10"/>
      <c r="L46" s="10"/>
      <c r="M46" s="10" t="s">
        <v>358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6996</v>
      </c>
      <c r="C47" s="7" t="str">
        <f>IF(B47="","",VLOOKUP(B47,'LISTA USUARIOS'!B35:D514,2,0))</f>
        <v>MARCO ANTONIO PEREIRA DOS SANTOS</v>
      </c>
      <c r="D47" s="7">
        <f>IF(B47="","",VLOOKUP(B47,'LISTA USUARIOS'!B35:D514,3,0))</f>
        <v>6996</v>
      </c>
      <c r="E47" s="10" t="s">
        <v>358</v>
      </c>
      <c r="F47" s="10"/>
      <c r="G47" s="10" t="s">
        <v>358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7027</v>
      </c>
      <c r="C48" s="7" t="str">
        <f>IF(B48="","",VLOOKUP(B48,'LISTA USUARIOS'!B9:D478,2,0))</f>
        <v>MARIA APARECIDA FROIS COSTA0</v>
      </c>
      <c r="D48" s="7">
        <f>IF(B48="","",VLOOKUP(B48,'LISTA USUARIOS'!B9:D478,3,0))</f>
        <v>7027</v>
      </c>
      <c r="E48" s="10" t="s">
        <v>358</v>
      </c>
      <c r="F48" s="10"/>
      <c r="G48" s="10" t="s">
        <v>358</v>
      </c>
      <c r="H48" s="10"/>
      <c r="I48" s="10"/>
      <c r="J48" s="10"/>
      <c r="K48" s="10"/>
      <c r="L48" s="10"/>
      <c r="M48" s="10" t="s">
        <v>358</v>
      </c>
      <c r="N48" s="10"/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6997</v>
      </c>
      <c r="C49" s="7" t="str">
        <f>IF(B49="","",VLOOKUP(B49,'LISTA USUARIOS'!B3:D463,2,0))</f>
        <v>MARIA CRISTINA PINTO SILVA</v>
      </c>
      <c r="D49" s="7">
        <f>IF(B49="","",VLOOKUP(B49,'LISTA USUARIOS'!B3:D463,3,0))</f>
        <v>6997</v>
      </c>
      <c r="E49" s="10" t="s">
        <v>357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6797</v>
      </c>
      <c r="C50" s="7" t="str">
        <f>IF(B50="","",VLOOKUP(B50,'LISTA USUARIOS'!B11:D480,2,0))</f>
        <v>MARIO DE MATOS SOUZA</v>
      </c>
      <c r="D50" s="7">
        <f>IF(B50="","",VLOOKUP(B50,'LISTA USUARIOS'!B11:D480,3,0))</f>
        <v>6797</v>
      </c>
      <c r="E50" s="10" t="s">
        <v>358</v>
      </c>
      <c r="F50" s="10"/>
      <c r="G50" s="10" t="s">
        <v>358</v>
      </c>
      <c r="H50" s="10"/>
      <c r="I50" s="10" t="s">
        <v>358</v>
      </c>
      <c r="J50" s="10"/>
      <c r="K50" s="10" t="s">
        <v>358</v>
      </c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>
        <v>6802</v>
      </c>
      <c r="C51" s="7" t="str">
        <f>IF(B51="","",VLOOKUP(B51,'LISTA USUARIOS'!B22:D501,2,0))</f>
        <v>MOISES OLIVEIRA LARANJEIRA</v>
      </c>
      <c r="D51" s="7">
        <f>IF(B51="","",VLOOKUP(B51,'LISTA USUARIOS'!B22:D501,3,0))</f>
        <v>6802</v>
      </c>
      <c r="E51" s="10" t="s">
        <v>358</v>
      </c>
      <c r="F51" s="10"/>
      <c r="G51" s="10" t="s">
        <v>358</v>
      </c>
      <c r="H51" s="10"/>
      <c r="I51" s="10"/>
      <c r="J51" s="10"/>
      <c r="K51" s="10"/>
      <c r="L51" s="10"/>
      <c r="M51" s="10" t="s">
        <v>358</v>
      </c>
      <c r="N51" s="10"/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>
        <v>7153</v>
      </c>
      <c r="C52" s="7" t="str">
        <f>IF(B52="","",VLOOKUP(B52,'LISTA USUARIOS'!B32:D511,2,0))</f>
        <v>PAULA MARCIA SANTOS SILVA</v>
      </c>
      <c r="D52" s="7">
        <f>IF(B52="","",VLOOKUP(B52,'LISTA USUARIOS'!B32:D511,3,0))</f>
        <v>7153</v>
      </c>
      <c r="E52" s="10" t="s">
        <v>358</v>
      </c>
      <c r="F52" s="10"/>
      <c r="G52" s="10" t="s">
        <v>358</v>
      </c>
      <c r="H52" s="10"/>
      <c r="I52" s="10" t="s">
        <v>358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0">
        <v>49</v>
      </c>
      <c r="B53" s="8">
        <v>6811</v>
      </c>
      <c r="C53" s="7" t="str">
        <f>IF(B53="","",VLOOKUP(B53,'LISTA USUARIOS'!B21:D499,2,0))</f>
        <v>RICARDO ANTONIO DE ALMEIDA</v>
      </c>
      <c r="D53" s="7">
        <f>IF(B53="","",VLOOKUP(B53,'LISTA USUARIOS'!B21:D499,3,0))</f>
        <v>6811</v>
      </c>
      <c r="E53" s="10" t="s">
        <v>358</v>
      </c>
      <c r="F53" s="10"/>
      <c r="G53" s="10" t="s">
        <v>358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0">
        <v>50</v>
      </c>
      <c r="B54" s="8">
        <v>6810</v>
      </c>
      <c r="C54" s="7" t="str">
        <f>IF(B54="","",VLOOKUP(B54,'LISTA USUARIOS'!B3:D464,2,0))</f>
        <v>RICARDO GONÇALVES PEDRO</v>
      </c>
      <c r="D54" s="7">
        <f>IF(B54="","",VLOOKUP(B54,'LISTA USUARIOS'!B3:D464,3,0))</f>
        <v>6810</v>
      </c>
      <c r="E54" s="10" t="s">
        <v>358</v>
      </c>
      <c r="F54" s="10"/>
      <c r="G54" s="10" t="s">
        <v>358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30">
        <v>51</v>
      </c>
      <c r="B55" s="8">
        <v>6810</v>
      </c>
      <c r="C55" s="7" t="str">
        <f>IF(B55="","",VLOOKUP(B55,'LISTA USUARIOS'!B23:D502,2,0))</f>
        <v>RICARDO GONÇALVES PEDRO</v>
      </c>
      <c r="D55" s="7">
        <f>IF(B55="","",VLOOKUP(B55,'LISTA USUARIOS'!B23:D502,3,0))</f>
        <v>6810</v>
      </c>
      <c r="E55" s="10" t="s">
        <v>358</v>
      </c>
      <c r="F55" s="10"/>
      <c r="G55" s="10" t="s">
        <v>358</v>
      </c>
      <c r="H55" s="10"/>
      <c r="I55" s="10" t="s">
        <v>358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0">
        <v>52</v>
      </c>
      <c r="B56" s="8">
        <v>7146</v>
      </c>
      <c r="C56" s="7" t="str">
        <f>IF(B56="","",VLOOKUP(B56,'LISTA USUARIOS'!B29:D505,2,0))</f>
        <v>RICK MARLON GONÇALVES MEIRA</v>
      </c>
      <c r="D56" s="7">
        <f>IF(B56="","",VLOOKUP(B56,'LISTA USUARIOS'!B29:D505,3,0))</f>
        <v>7146</v>
      </c>
      <c r="E56" s="10" t="s">
        <v>358</v>
      </c>
      <c r="F56" s="10"/>
      <c r="G56" s="10" t="s">
        <v>358</v>
      </c>
      <c r="H56" s="10"/>
      <c r="I56" s="10" t="s">
        <v>358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0">
        <v>53</v>
      </c>
      <c r="B57" s="8">
        <v>6819</v>
      </c>
      <c r="C57" s="7" t="str">
        <f>IF(B57="","",VLOOKUP(B57,'LISTA USUARIOS'!B31:D509,2,0))</f>
        <v>ROGERIO ROSA DA PAIXAO</v>
      </c>
      <c r="D57" s="7">
        <f>IF(B57="","",VLOOKUP(B57,'LISTA USUARIOS'!B31:D509,3,0))</f>
        <v>6819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30">
        <v>54</v>
      </c>
      <c r="B58" s="8">
        <v>7040</v>
      </c>
      <c r="C58" s="7" t="str">
        <f>IF(B58="","",VLOOKUP(B58,'LISTA USUARIOS'!B17:D492,2,0))</f>
        <v>RONALDO DE MEIRA SANTANA</v>
      </c>
      <c r="D58" s="7">
        <f>IF(B58="","",VLOOKUP(B58,'LISTA USUARIOS'!B17:D492,3,0))</f>
        <v>7040</v>
      </c>
      <c r="E58" s="10" t="s">
        <v>358</v>
      </c>
      <c r="F58" s="10"/>
      <c r="G58" s="10" t="s">
        <v>358</v>
      </c>
      <c r="H58" s="10"/>
      <c r="I58" s="10" t="s">
        <v>358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30">
        <v>55</v>
      </c>
      <c r="B59" s="8">
        <v>6679</v>
      </c>
      <c r="C59" s="7" t="str">
        <f>IF(B59="","",VLOOKUP(B59,'LISTA USUARIOS'!B8:D476,2,0))</f>
        <v>RONDINELY DOS SANTOS SILVA</v>
      </c>
      <c r="D59" s="7">
        <f>IF(B59="","",VLOOKUP(B59,'LISTA USUARIOS'!B8:D476,3,0))</f>
        <v>6679</v>
      </c>
      <c r="E59" s="10" t="s">
        <v>358</v>
      </c>
      <c r="F59" s="10"/>
      <c r="G59" s="10" t="s">
        <v>358</v>
      </c>
      <c r="H59" s="10"/>
      <c r="I59" s="10" t="s">
        <v>358</v>
      </c>
      <c r="J59" s="10"/>
      <c r="K59" s="10" t="s">
        <v>358</v>
      </c>
      <c r="L59" s="10"/>
      <c r="M59" s="10" t="s">
        <v>358</v>
      </c>
      <c r="N59" s="10"/>
      <c r="O59" s="10"/>
      <c r="P59" s="10"/>
      <c r="Q59" s="10"/>
      <c r="R59" s="10"/>
      <c r="S59" s="10"/>
      <c r="T59" s="10"/>
    </row>
    <row r="60" spans="1:20" x14ac:dyDescent="0.25">
      <c r="A60" s="30">
        <v>56</v>
      </c>
      <c r="B60" s="8">
        <v>7083</v>
      </c>
      <c r="C60" s="7" t="str">
        <f>IF(B60="","",VLOOKUP(B60,'LISTA USUARIOS'!B7:D474,2,0))</f>
        <v>STHER LUCY SANTOS</v>
      </c>
      <c r="D60" s="7">
        <f>IF(B60="","",VLOOKUP(B60,'LISTA USUARIOS'!B7:D474,3,0))</f>
        <v>7083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0">
        <v>57</v>
      </c>
      <c r="B61" s="8">
        <v>7156</v>
      </c>
      <c r="C61" s="7" t="str">
        <f>IF(B61="","",VLOOKUP(B61,'LISTA USUARIOS'!B21:D500,2,0))</f>
        <v>THIAGO ESTEVAM DE SOUZA</v>
      </c>
      <c r="D61" s="7">
        <f>IF(B61="","",VLOOKUP(B61,'LISTA USUARIOS'!B21:D500,3,0))</f>
        <v>7156</v>
      </c>
      <c r="E61" s="10" t="s">
        <v>358</v>
      </c>
      <c r="F61" s="10"/>
      <c r="G61" s="10" t="s">
        <v>358</v>
      </c>
      <c r="H61" s="10"/>
      <c r="I61" s="10" t="s">
        <v>358</v>
      </c>
      <c r="J61" s="10"/>
      <c r="K61" s="10"/>
      <c r="L61" s="10"/>
      <c r="M61" s="10" t="s">
        <v>358</v>
      </c>
      <c r="N61" s="10"/>
      <c r="O61" s="10"/>
      <c r="P61" s="10"/>
      <c r="Q61" s="10"/>
      <c r="R61" s="10"/>
      <c r="S61" s="10"/>
      <c r="T61" s="10"/>
    </row>
    <row r="62" spans="1:20" x14ac:dyDescent="0.25">
      <c r="A62" s="30">
        <v>58</v>
      </c>
      <c r="B62" s="8">
        <v>7142</v>
      </c>
      <c r="C62" s="7" t="str">
        <f>IF(B62="","",VLOOKUP(B62,'LISTA USUARIOS'!B3:D458,2,0))</f>
        <v>VALDECI ALVES DE ALMEIDA</v>
      </c>
      <c r="D62" s="7">
        <f>IF(B62="","",VLOOKUP(B62,'LISTA USUARIOS'!B3:D458,3,0))</f>
        <v>7142</v>
      </c>
      <c r="E62" s="10" t="s">
        <v>357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30">
        <v>59</v>
      </c>
      <c r="B63" s="8">
        <v>7159</v>
      </c>
      <c r="C63" s="7" t="str">
        <f>IF(B63="","",VLOOKUP(B63,'LISTA USUARIOS'!B12:D482,2,0))</f>
        <v>VANUSA FERNANDES DA SILVA</v>
      </c>
      <c r="D63" s="7">
        <f>IF(B63="","",VLOOKUP(B63,'LISTA USUARIOS'!B12:D482,3,0))</f>
        <v>7159</v>
      </c>
      <c r="E63" s="10" t="s">
        <v>358</v>
      </c>
      <c r="F63" s="10"/>
      <c r="G63" s="10" t="s">
        <v>358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30">
        <v>60</v>
      </c>
      <c r="B64" s="8">
        <v>6592</v>
      </c>
      <c r="C64" s="7" t="str">
        <f>IF(B64="","",VLOOKUP(B64,'LISTA USUARIOS'!B15:D487,2,0))</f>
        <v>WANDERSON DA SILVA</v>
      </c>
      <c r="D64" s="7">
        <f>IF(B64="","",VLOOKUP(B64,'LISTA USUARIOS'!B15:D487,3,0))</f>
        <v>6592</v>
      </c>
      <c r="E64" s="10" t="s">
        <v>358</v>
      </c>
      <c r="F64" s="10"/>
      <c r="G64" s="10" t="s">
        <v>358</v>
      </c>
      <c r="H64" s="10"/>
      <c r="I64" s="10"/>
      <c r="J64" s="10"/>
      <c r="K64" s="10" t="s">
        <v>358</v>
      </c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30">
        <v>61</v>
      </c>
      <c r="B65" s="8">
        <v>6588</v>
      </c>
      <c r="C65" s="7" t="str">
        <f>IF(B65="","",VLOOKUP(B65,'LISTA USUARIOS'!B3:D457,2,0))</f>
        <v>YURI BATISTA MARQUES</v>
      </c>
      <c r="D65" s="7">
        <f>IF(B65="","",VLOOKUP(B65,'LISTA USUARIOS'!B3:D457,3,0))</f>
        <v>6588</v>
      </c>
      <c r="E65" s="10" t="s">
        <v>358</v>
      </c>
      <c r="F65" s="10"/>
      <c r="G65" s="10" t="s">
        <v>358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sortState ref="B5:D65">
    <sortCondition ref="C5:C65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>
      <selection activeCell="F68" sqref="F68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43612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30">
        <v>1</v>
      </c>
      <c r="B5" s="8">
        <v>7004</v>
      </c>
      <c r="C5" s="7" t="str">
        <f>IF(B5="","",VLOOKUP(B5,'LISTA USUARIOS'!B13:D484,2,0))</f>
        <v>ADENILSON DE JESUS CALDEIRA</v>
      </c>
      <c r="D5" s="7">
        <f>IF(B5="","",VLOOKUP(B5,'LISTA USUARIOS'!B13:D484,3,0))</f>
        <v>7004</v>
      </c>
      <c r="E5" s="10" t="s">
        <v>358</v>
      </c>
      <c r="F5" s="10" t="s">
        <v>358</v>
      </c>
      <c r="G5" s="10"/>
      <c r="H5" s="10" t="s">
        <v>358</v>
      </c>
      <c r="I5" s="10" t="s">
        <v>358</v>
      </c>
      <c r="J5" s="10"/>
      <c r="K5" s="10"/>
      <c r="L5" s="10"/>
      <c r="M5" s="10" t="s">
        <v>358</v>
      </c>
      <c r="N5" s="10"/>
      <c r="O5" s="10"/>
      <c r="P5" s="10"/>
      <c r="Q5" s="10"/>
      <c r="R5" s="10"/>
      <c r="S5" s="10"/>
      <c r="T5" s="10"/>
    </row>
    <row r="6" spans="1:20" x14ac:dyDescent="0.25">
      <c r="A6" s="30">
        <v>2</v>
      </c>
      <c r="B6" s="8">
        <v>9831</v>
      </c>
      <c r="C6" s="7" t="str">
        <f>IF(B6="","",VLOOKUP(B6,'LISTA USUARIOS'!B16:D489,2,0))</f>
        <v>Ailson Rodrigues dos Santos</v>
      </c>
      <c r="D6" s="7">
        <f>IF(B6="","",VLOOKUP(B6,'LISTA USUARIOS'!B16:D489,3,0))</f>
        <v>6182</v>
      </c>
      <c r="E6" s="10" t="s">
        <v>358</v>
      </c>
      <c r="F6" s="10" t="s">
        <v>358</v>
      </c>
      <c r="G6" s="10" t="s">
        <v>358</v>
      </c>
      <c r="H6" s="10" t="s">
        <v>358</v>
      </c>
      <c r="I6" s="10"/>
      <c r="J6" s="10" t="s">
        <v>358</v>
      </c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30">
        <v>3</v>
      </c>
      <c r="B7" s="8">
        <v>7038</v>
      </c>
      <c r="C7" s="7" t="str">
        <f>IF(B7="","",VLOOKUP(B7,'LISTA USUARIOS'!B19:D495,2,0))</f>
        <v>ALEXANDER CESAR DA SILVA</v>
      </c>
      <c r="D7" s="7">
        <f>IF(B7="","",VLOOKUP(B7,'LISTA USUARIOS'!B19:D495,3,0))</f>
        <v>7038</v>
      </c>
      <c r="E7" s="10" t="s">
        <v>358</v>
      </c>
      <c r="F7" s="10"/>
      <c r="G7" s="10"/>
      <c r="H7" s="10"/>
      <c r="I7" s="10"/>
      <c r="J7" s="10" t="s">
        <v>358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30">
        <v>4</v>
      </c>
      <c r="B8" s="8">
        <v>6708</v>
      </c>
      <c r="C8" s="7" t="str">
        <f>IF(B8="","",VLOOKUP(B8,'LISTA USUARIOS'!B23:D502,2,0))</f>
        <v>ANDERSON ANTONIO DOS SANTOS</v>
      </c>
      <c r="D8" s="7">
        <f>IF(B8="","",VLOOKUP(B8,'LISTA USUARIOS'!B23:D502,3,0))</f>
        <v>6708</v>
      </c>
      <c r="E8" s="10" t="s">
        <v>358</v>
      </c>
      <c r="F8" s="10" t="s">
        <v>358</v>
      </c>
      <c r="G8" s="10" t="s">
        <v>358</v>
      </c>
      <c r="H8" s="10" t="s">
        <v>358</v>
      </c>
      <c r="I8" s="10"/>
      <c r="J8" s="10" t="s">
        <v>358</v>
      </c>
      <c r="K8" s="10"/>
      <c r="L8" s="10"/>
      <c r="M8" s="10"/>
      <c r="N8" s="10" t="s">
        <v>358</v>
      </c>
      <c r="O8" s="10"/>
      <c r="P8" s="10"/>
      <c r="Q8" s="10"/>
      <c r="R8" s="10"/>
      <c r="S8" s="10"/>
      <c r="T8" s="10"/>
    </row>
    <row r="9" spans="1:20" x14ac:dyDescent="0.25">
      <c r="A9" s="30">
        <v>5</v>
      </c>
      <c r="B9" s="8">
        <v>6721</v>
      </c>
      <c r="C9" s="7" t="str">
        <f>IF(B9="","",VLOOKUP(B9,'LISTA USUARIOS'!B6:D473,2,0))</f>
        <v>ANTONIO MARCOS FONSECA DE OLIVEIRA</v>
      </c>
      <c r="D9" s="7">
        <f>IF(B9="","",VLOOKUP(B9,'LISTA USUARIOS'!B6:D473,3,0))</f>
        <v>6721</v>
      </c>
      <c r="E9" s="10" t="s">
        <v>358</v>
      </c>
      <c r="F9" s="10"/>
      <c r="G9" s="10" t="s">
        <v>358</v>
      </c>
      <c r="H9" s="10"/>
      <c r="I9" s="10"/>
      <c r="J9" s="10"/>
      <c r="K9" s="10"/>
      <c r="L9" s="10"/>
      <c r="M9" s="10" t="s">
        <v>358</v>
      </c>
      <c r="N9" s="10"/>
      <c r="O9" s="10"/>
      <c r="P9" s="10"/>
      <c r="Q9" s="10"/>
      <c r="R9" s="10"/>
      <c r="S9" s="10"/>
      <c r="T9" s="10"/>
    </row>
    <row r="10" spans="1:20" x14ac:dyDescent="0.25">
      <c r="A10" s="30">
        <v>6</v>
      </c>
      <c r="B10" s="8">
        <v>24598</v>
      </c>
      <c r="C10" s="7" t="str">
        <f>IF(B10="","",VLOOKUP(B10,'LISTA USUARIOS'!B3:D462,2,0))</f>
        <v>BRUNO DE OLIVEIRA DA LUZ</v>
      </c>
      <c r="D10" s="7">
        <f>IF(B10="","",VLOOKUP(B10,'LISTA USUARIOS'!B3:D462,3,0))</f>
        <v>6584</v>
      </c>
      <c r="E10" s="10" t="s">
        <v>358</v>
      </c>
      <c r="F10" s="10"/>
      <c r="G10" s="10" t="s">
        <v>358</v>
      </c>
      <c r="H10" s="10"/>
      <c r="I10" s="10"/>
      <c r="J10" s="10"/>
      <c r="K10" s="10" t="s">
        <v>358</v>
      </c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30">
        <v>7</v>
      </c>
      <c r="B11" s="8">
        <v>9676</v>
      </c>
      <c r="C11" s="7" t="str">
        <f>IF(B11="","",VLOOKUP(B11,'LISTA USUARIOS'!B3:D457,2,0))</f>
        <v>Carla Aparecida da Silva Rodrigues</v>
      </c>
      <c r="D11" s="7">
        <f>IF(B11="","",VLOOKUP(B11,'LISTA USUARIOS'!B3:D457,3,0))</f>
        <v>6198</v>
      </c>
      <c r="E11" s="10" t="s">
        <v>358</v>
      </c>
      <c r="F11" s="10"/>
      <c r="G11" s="10"/>
      <c r="H11" s="10"/>
      <c r="I11" s="10"/>
      <c r="J11" s="10" t="s">
        <v>358</v>
      </c>
      <c r="K11" s="10" t="s">
        <v>358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30">
        <v>8</v>
      </c>
      <c r="B12" s="8">
        <v>6727</v>
      </c>
      <c r="C12" s="7" t="str">
        <f>IF(B12="","",VLOOKUP(B12,'LISTA USUARIOS'!B3:D467,2,0))</f>
        <v>CARLOS SANDRO ALVES DIAS</v>
      </c>
      <c r="D12" s="7">
        <f>IF(B12="","",VLOOKUP(B12,'LISTA USUARIOS'!B3:D467,3,0))</f>
        <v>6727</v>
      </c>
      <c r="E12" s="10" t="s">
        <v>358</v>
      </c>
      <c r="F12" s="10"/>
      <c r="G12" s="10" t="s">
        <v>358</v>
      </c>
      <c r="H12" s="10"/>
      <c r="I12" s="10" t="s">
        <v>358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30">
        <v>9</v>
      </c>
      <c r="B13" s="8">
        <v>6732</v>
      </c>
      <c r="C13" s="7" t="str">
        <f>IF(B13="","",VLOOKUP(B13,'LISTA USUARIOS'!B53:D515,2,0))</f>
        <v>CRISTIANE SIMOES DE ANDRADE</v>
      </c>
      <c r="D13" s="7">
        <f>IF(B13="","",VLOOKUP(B13,'LISTA USUARIOS'!B53:D515,3,0))</f>
        <v>6732</v>
      </c>
      <c r="E13" s="10"/>
      <c r="F13" s="10" t="s">
        <v>358</v>
      </c>
      <c r="G13" s="10"/>
      <c r="H13" s="10" t="s">
        <v>358</v>
      </c>
      <c r="I13" s="10"/>
      <c r="J13" s="10" t="s">
        <v>358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30">
        <v>10</v>
      </c>
      <c r="B14" s="8">
        <v>7161</v>
      </c>
      <c r="C14" s="7" t="str">
        <f>IF(B14="","",VLOOKUP(B14,'LISTA USUARIOS'!B16:D488,2,0))</f>
        <v>DANILO CINTRA</v>
      </c>
      <c r="D14" s="7">
        <f>IF(B14="","",VLOOKUP(B14,'LISTA USUARIOS'!B16:D488,3,0))</f>
        <v>7161</v>
      </c>
      <c r="E14" s="10"/>
      <c r="F14" s="10" t="s">
        <v>358</v>
      </c>
      <c r="G14" s="10"/>
      <c r="H14" s="10" t="s">
        <v>358</v>
      </c>
      <c r="I14" s="10"/>
      <c r="J14" s="10" t="s">
        <v>358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30">
        <v>11</v>
      </c>
      <c r="B15" s="8">
        <v>11790</v>
      </c>
      <c r="C15" s="7" t="str">
        <f>IF(B15="","",VLOOKUP(B15,'LISTA USUARIOS'!B10:D479,2,0))</f>
        <v>David de Oliveira Silva</v>
      </c>
      <c r="D15" s="7">
        <f>IF(B15="","",VLOOKUP(B15,'LISTA USUARIOS'!B10:D479,3,0))</f>
        <v>6537</v>
      </c>
      <c r="E15" s="10" t="s">
        <v>358</v>
      </c>
      <c r="F15" s="10" t="s">
        <v>358</v>
      </c>
      <c r="G15" s="10" t="s">
        <v>358</v>
      </c>
      <c r="H15" s="10" t="s">
        <v>358</v>
      </c>
      <c r="I15" s="10" t="s">
        <v>358</v>
      </c>
      <c r="J15" s="10"/>
      <c r="K15" s="10" t="s">
        <v>358</v>
      </c>
      <c r="L15" s="10"/>
      <c r="M15" s="10" t="s">
        <v>358</v>
      </c>
      <c r="N15" s="10"/>
      <c r="O15" s="10"/>
      <c r="P15" s="10"/>
      <c r="Q15" s="10"/>
      <c r="R15" s="10"/>
      <c r="S15" s="10"/>
      <c r="T15" s="10"/>
    </row>
    <row r="16" spans="1:20" x14ac:dyDescent="0.25">
      <c r="A16" s="30">
        <v>12</v>
      </c>
      <c r="B16" s="8">
        <v>7086</v>
      </c>
      <c r="C16" s="7" t="str">
        <f>IF(B16="","",VLOOKUP(B16,'LISTA USUARIOS'!B53:D516,2,0))</f>
        <v>DOUGLAS DAVID DA SILVA</v>
      </c>
      <c r="D16" s="7">
        <f>IF(B16="","",VLOOKUP(B16,'LISTA USUARIOS'!B53:D516,3,0))</f>
        <v>7086</v>
      </c>
      <c r="E16" s="10" t="s">
        <v>358</v>
      </c>
      <c r="F16" s="10" t="s">
        <v>358</v>
      </c>
      <c r="G16" s="10"/>
      <c r="H16" s="10"/>
      <c r="I16" s="10" t="s">
        <v>358</v>
      </c>
      <c r="J16" s="10"/>
      <c r="K16" s="10" t="s">
        <v>358</v>
      </c>
      <c r="L16" s="10"/>
      <c r="M16" s="10" t="s">
        <v>358</v>
      </c>
      <c r="N16" s="10"/>
      <c r="O16" s="10"/>
      <c r="P16" s="10"/>
      <c r="Q16" s="10"/>
      <c r="R16" s="10"/>
      <c r="S16" s="10"/>
      <c r="T16" s="10"/>
    </row>
    <row r="17" spans="1:20" x14ac:dyDescent="0.25">
      <c r="A17" s="30">
        <v>13</v>
      </c>
      <c r="B17" s="8">
        <v>11088</v>
      </c>
      <c r="C17" s="7" t="str">
        <f>IF(B17="","",VLOOKUP(B17,'LISTA USUARIOS'!B53:D507,2,0))</f>
        <v>Edmeia Maria Rodrigues</v>
      </c>
      <c r="D17" s="7">
        <f>IF(B17="","",VLOOKUP(B17,'LISTA USUARIOS'!B53:D507,3,0))</f>
        <v>6530</v>
      </c>
      <c r="E17" s="10"/>
      <c r="F17" s="10" t="s">
        <v>358</v>
      </c>
      <c r="G17" s="10"/>
      <c r="H17" s="10" t="s">
        <v>358</v>
      </c>
      <c r="I17" s="10"/>
      <c r="J17" s="10" t="s">
        <v>358</v>
      </c>
      <c r="K17" s="10"/>
      <c r="L17" s="10"/>
      <c r="M17" s="10"/>
      <c r="N17" s="10" t="s">
        <v>358</v>
      </c>
      <c r="O17" s="10"/>
      <c r="P17" s="10"/>
      <c r="Q17" s="10"/>
      <c r="R17" s="10"/>
      <c r="S17" s="10"/>
      <c r="T17" s="10"/>
    </row>
    <row r="18" spans="1:20" x14ac:dyDescent="0.25">
      <c r="A18" s="30">
        <v>14</v>
      </c>
      <c r="B18" s="8">
        <v>6626</v>
      </c>
      <c r="C18" s="7" t="str">
        <f>IF(B18="","",VLOOKUP(B18,'LISTA USUARIOS'!B53:D509,2,0))</f>
        <v xml:space="preserve">EDSON DUARTE JUNIOR </v>
      </c>
      <c r="D18" s="7">
        <f>IF(B18="","",VLOOKUP(B18,'LISTA USUARIOS'!B53:D509,3,0))</f>
        <v>6626</v>
      </c>
      <c r="E18" s="10"/>
      <c r="F18" s="10" t="s">
        <v>358</v>
      </c>
      <c r="G18" s="10"/>
      <c r="H18" s="10" t="s">
        <v>358</v>
      </c>
      <c r="I18" s="10"/>
      <c r="J18" s="10" t="s">
        <v>358</v>
      </c>
      <c r="K18" s="10"/>
      <c r="L18" s="10"/>
      <c r="M18" s="10"/>
      <c r="N18" s="10" t="s">
        <v>358</v>
      </c>
      <c r="O18" s="10"/>
      <c r="P18" s="10"/>
      <c r="Q18" s="10"/>
      <c r="R18" s="10"/>
      <c r="S18" s="10"/>
      <c r="T18" s="10"/>
    </row>
    <row r="19" spans="1:20" x14ac:dyDescent="0.25">
      <c r="A19" s="30">
        <v>15</v>
      </c>
      <c r="B19" s="8">
        <v>6747</v>
      </c>
      <c r="C19" s="7" t="str">
        <f>IF(B19="","",VLOOKUP(B19,'LISTA USUARIOS'!B53:D512,2,0))</f>
        <v>EDUARDO LUIZ DA SILVA</v>
      </c>
      <c r="D19" s="7">
        <f>IF(B19="","",VLOOKUP(B19,'LISTA USUARIOS'!B53:D512,3,0))</f>
        <v>6747</v>
      </c>
      <c r="E19" s="10" t="s">
        <v>358</v>
      </c>
      <c r="F19" s="10"/>
      <c r="G19" s="10" t="s">
        <v>358</v>
      </c>
      <c r="H19" s="10"/>
      <c r="I19" s="10" t="s">
        <v>358</v>
      </c>
      <c r="J19" s="10"/>
      <c r="K19" s="10"/>
      <c r="L19" s="10"/>
      <c r="M19" s="10" t="s">
        <v>358</v>
      </c>
      <c r="N19" s="10"/>
      <c r="O19" s="10"/>
      <c r="P19" s="10"/>
      <c r="Q19" s="10"/>
      <c r="R19" s="10"/>
      <c r="S19" s="10"/>
      <c r="T19" s="10"/>
    </row>
    <row r="20" spans="1:20" x14ac:dyDescent="0.25">
      <c r="A20" s="30">
        <v>16</v>
      </c>
      <c r="B20" s="8">
        <v>7017</v>
      </c>
      <c r="C20" s="7" t="str">
        <f>IF(B20="","",VLOOKUP(B20,'LISTA USUARIOS'!B12:D483,2,0))</f>
        <v>ELIEANE ALVES LOPES</v>
      </c>
      <c r="D20" s="7">
        <f>IF(B20="","",VLOOKUP(B20,'LISTA USUARIOS'!B12:D483,3,0))</f>
        <v>7017</v>
      </c>
      <c r="E20" s="10" t="s">
        <v>358</v>
      </c>
      <c r="F20" s="10"/>
      <c r="G20" s="10" t="s">
        <v>358</v>
      </c>
      <c r="H20" s="10"/>
      <c r="I20" s="10" t="s">
        <v>358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30">
        <v>17</v>
      </c>
      <c r="B21" s="8">
        <v>7135</v>
      </c>
      <c r="C21" s="7" t="str">
        <f>IF(B21="","",VLOOKUP(B21,'LISTA USUARIOS'!B8:D476,2,0))</f>
        <v>FERNANDA CRISTINA DOS SANTOS</v>
      </c>
      <c r="D21" s="7">
        <f>IF(B21="","",VLOOKUP(B21,'LISTA USUARIOS'!B8:D476,3,0))</f>
        <v>7135</v>
      </c>
      <c r="E21" s="10" t="s">
        <v>358</v>
      </c>
      <c r="F21" s="10" t="s">
        <v>358</v>
      </c>
      <c r="G21" s="10"/>
      <c r="H21" s="10" t="s">
        <v>358</v>
      </c>
      <c r="I21" s="10" t="s">
        <v>358</v>
      </c>
      <c r="J21" s="10"/>
      <c r="K21" s="10"/>
      <c r="L21" s="10" t="s">
        <v>358</v>
      </c>
      <c r="M21" s="10"/>
      <c r="N21" s="10" t="s">
        <v>358</v>
      </c>
      <c r="O21" s="10"/>
      <c r="P21" s="10"/>
      <c r="Q21" s="10"/>
      <c r="R21" s="10"/>
      <c r="S21" s="10"/>
      <c r="T21" s="10"/>
    </row>
    <row r="22" spans="1:20" x14ac:dyDescent="0.25">
      <c r="A22" s="30">
        <v>18</v>
      </c>
      <c r="B22" s="8">
        <v>6754</v>
      </c>
      <c r="C22" s="7" t="str">
        <f>IF(B22="","",VLOOKUP(B22,'LISTA USUARIOS'!B9:D478,2,0))</f>
        <v>FLAVIO ALVES DA SILVA</v>
      </c>
      <c r="D22" s="7">
        <f>IF(B22="","",VLOOKUP(B22,'LISTA USUARIOS'!B9:D478,3,0))</f>
        <v>6754</v>
      </c>
      <c r="E22" s="10" t="s">
        <v>358</v>
      </c>
      <c r="F22" s="10"/>
      <c r="G22" s="10" t="s">
        <v>358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30">
        <v>19</v>
      </c>
      <c r="B23" s="8">
        <v>6986</v>
      </c>
      <c r="C23" s="7" t="str">
        <f>IF(B23="","",VLOOKUP(B23,'LISTA USUARIOS'!B14:D485,2,0))</f>
        <v>FLAVIO MOSELI</v>
      </c>
      <c r="D23" s="7">
        <f>IF(B23="","",VLOOKUP(B23,'LISTA USUARIOS'!B14:D485,3,0))</f>
        <v>6986</v>
      </c>
      <c r="E23" s="10" t="s">
        <v>358</v>
      </c>
      <c r="F23" s="10"/>
      <c r="G23" s="10" t="s">
        <v>358</v>
      </c>
      <c r="H23" s="10"/>
      <c r="I23" s="10" t="s">
        <v>358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0">
        <v>20</v>
      </c>
      <c r="B24" s="8">
        <v>7021</v>
      </c>
      <c r="C24" s="7" t="str">
        <f>IF(B24="","",VLOOKUP(B24,'LISTA USUARIOS'!B18:D493,2,0))</f>
        <v>FRANK BATISTA DA SILVA</v>
      </c>
      <c r="D24" s="7">
        <f>IF(B24="","",VLOOKUP(B24,'LISTA USUARIOS'!B18:D493,3,0))</f>
        <v>7021</v>
      </c>
      <c r="E24" s="10" t="s">
        <v>358</v>
      </c>
      <c r="F24" s="10"/>
      <c r="G24" s="10" t="s">
        <v>358</v>
      </c>
      <c r="H24" s="10"/>
      <c r="I24" s="10"/>
      <c r="J24" s="10" t="s">
        <v>358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30">
        <v>21</v>
      </c>
      <c r="B25" s="8">
        <v>7019</v>
      </c>
      <c r="C25" s="7" t="str">
        <f>IF(B25="","",VLOOKUP(B25,'LISTA USUARIOS'!B3:D456,2,0))</f>
        <v>GILSON LEAO DE OLIVEIRA</v>
      </c>
      <c r="D25" s="7">
        <f>IF(B25="","",VLOOKUP(B25,'LISTA USUARIOS'!B3:D456,3,0))</f>
        <v>7019</v>
      </c>
      <c r="E25" s="10" t="s">
        <v>358</v>
      </c>
      <c r="F25" s="10" t="s">
        <v>358</v>
      </c>
      <c r="G25" s="10"/>
      <c r="H25" s="10" t="s">
        <v>358</v>
      </c>
      <c r="I25" s="10"/>
      <c r="J25" s="10" t="s">
        <v>358</v>
      </c>
      <c r="K25" s="10" t="s">
        <v>358</v>
      </c>
      <c r="L25" s="10"/>
      <c r="M25" s="10" t="s">
        <v>358</v>
      </c>
      <c r="N25" s="10"/>
      <c r="O25" s="10"/>
      <c r="P25" s="10"/>
      <c r="Q25" s="10"/>
      <c r="R25" s="10"/>
      <c r="S25" s="10"/>
      <c r="T25" s="10"/>
    </row>
    <row r="26" spans="1:20" x14ac:dyDescent="0.25">
      <c r="A26" s="30">
        <v>22</v>
      </c>
      <c r="B26" s="8">
        <v>7141</v>
      </c>
      <c r="C26" s="7" t="str">
        <f>IF(B26="","",VLOOKUP(B26,'LISTA USUARIOS'!B17:D492,2,0))</f>
        <v>GUILHERME DA CRUZ FERREIRA</v>
      </c>
      <c r="D26" s="7">
        <f>IF(B26="","",VLOOKUP(B26,'LISTA USUARIOS'!B17:D492,3,0))</f>
        <v>7141</v>
      </c>
      <c r="E26" s="10" t="s">
        <v>358</v>
      </c>
      <c r="F26" s="10" t="s">
        <v>358</v>
      </c>
      <c r="G26" s="10" t="s">
        <v>358</v>
      </c>
      <c r="H26" s="10"/>
      <c r="I26" s="10" t="s">
        <v>358</v>
      </c>
      <c r="J26" s="10"/>
      <c r="K26" s="10" t="s">
        <v>358</v>
      </c>
      <c r="L26" s="10"/>
      <c r="M26" s="10" t="s">
        <v>358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30">
        <v>23</v>
      </c>
      <c r="B27" s="8">
        <v>6852</v>
      </c>
      <c r="C27" s="7" t="str">
        <f>IF(B27="","",VLOOKUP(B27,'LISTA USUARIOS'!B9:D477,2,0))</f>
        <v>HELBERT BARBOSA SILVA ALMEIDA</v>
      </c>
      <c r="D27" s="7">
        <f>IF(B27="","",VLOOKUP(B27,'LISTA USUARIOS'!B9:D477,3,0))</f>
        <v>6852</v>
      </c>
      <c r="E27" s="10"/>
      <c r="F27" s="10" t="s">
        <v>358</v>
      </c>
      <c r="G27" s="10"/>
      <c r="H27" s="10" t="s">
        <v>358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0">
        <v>24</v>
      </c>
      <c r="B28" s="8">
        <v>6686</v>
      </c>
      <c r="C28" s="7" t="str">
        <f>IF(B28="","",VLOOKUP(B28,'LISTA USUARIOS'!B53:D513,2,0))</f>
        <v xml:space="preserve">HENRIQUE FERREIRA </v>
      </c>
      <c r="D28" s="7">
        <f>IF(B28="","",VLOOKUP(B28,'LISTA USUARIOS'!B53:D513,3,0))</f>
        <v>6686</v>
      </c>
      <c r="E28" s="10" t="s">
        <v>358</v>
      </c>
      <c r="F28" s="10" t="s">
        <v>358</v>
      </c>
      <c r="G28" s="10" t="s">
        <v>358</v>
      </c>
      <c r="H28" s="10" t="s">
        <v>358</v>
      </c>
      <c r="I28" s="10"/>
      <c r="J28" s="10" t="s">
        <v>358</v>
      </c>
      <c r="K28" s="10"/>
      <c r="L28" s="10"/>
      <c r="M28" s="10"/>
      <c r="N28" s="10" t="s">
        <v>358</v>
      </c>
      <c r="O28" s="10"/>
      <c r="P28" s="10"/>
      <c r="Q28" s="10"/>
      <c r="R28" s="10"/>
      <c r="S28" s="10"/>
      <c r="T28" s="10"/>
    </row>
    <row r="29" spans="1:20" x14ac:dyDescent="0.25">
      <c r="A29" s="30">
        <v>25</v>
      </c>
      <c r="B29" s="8">
        <v>6872</v>
      </c>
      <c r="C29" s="7" t="str">
        <f>IF(B29="","",VLOOKUP(B29,'LISTA USUARIOS'!B19:D496,2,0))</f>
        <v>JEFFET RICHARD RODRIGUES DA SILVA</v>
      </c>
      <c r="D29" s="7">
        <f>IF(B29="","",VLOOKUP(B29,'LISTA USUARIOS'!B19:D496,3,0))</f>
        <v>6872</v>
      </c>
      <c r="E29" s="10" t="s">
        <v>358</v>
      </c>
      <c r="F29" s="10"/>
      <c r="G29" s="10" t="s">
        <v>358</v>
      </c>
      <c r="H29" s="10"/>
      <c r="I29" s="10" t="s">
        <v>358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0">
        <v>26</v>
      </c>
      <c r="B30" s="8">
        <v>6762</v>
      </c>
      <c r="C30" s="7" t="str">
        <f>IF(B30="","",VLOOKUP(B30,'LISTA USUARIOS'!B24:D503,2,0))</f>
        <v>HENRIQUE RODRIGUES SILVA ANDRADE</v>
      </c>
      <c r="D30" s="7">
        <f>IF(B30="","",VLOOKUP(B30,'LISTA USUARIOS'!B24:D503,3,0))</f>
        <v>6762</v>
      </c>
      <c r="E30" s="10" t="s">
        <v>358</v>
      </c>
      <c r="F30" s="10"/>
      <c r="G30" s="10" t="s">
        <v>358</v>
      </c>
      <c r="H30" s="10"/>
      <c r="I30" s="10" t="s">
        <v>358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0">
        <v>27</v>
      </c>
      <c r="B31" s="8">
        <v>6995</v>
      </c>
      <c r="C31" s="7" t="str">
        <f>IF(B31="","",VLOOKUP(B31,'LISTA USUARIOS'!B53:D506,2,0))</f>
        <v>JISLAN LIMA DE JESUS</v>
      </c>
      <c r="D31" s="7">
        <f>IF(B31="","",VLOOKUP(B31,'LISTA USUARIOS'!B53:D506,3,0))</f>
        <v>6995</v>
      </c>
      <c r="E31" s="10" t="s">
        <v>358</v>
      </c>
      <c r="F31" s="10" t="s">
        <v>358</v>
      </c>
      <c r="G31" s="10" t="s">
        <v>358</v>
      </c>
      <c r="H31" s="10" t="s">
        <v>358</v>
      </c>
      <c r="I31" s="10"/>
      <c r="J31" s="10" t="s">
        <v>358</v>
      </c>
      <c r="K31" s="10"/>
      <c r="L31" s="10" t="s">
        <v>358</v>
      </c>
      <c r="M31" s="10"/>
      <c r="N31" s="10" t="s">
        <v>358</v>
      </c>
      <c r="O31" s="10"/>
      <c r="P31" s="10"/>
      <c r="Q31" s="10"/>
      <c r="R31" s="10"/>
      <c r="S31" s="10"/>
      <c r="T31" s="10"/>
    </row>
    <row r="32" spans="1:20" x14ac:dyDescent="0.25">
      <c r="A32" s="30">
        <v>28</v>
      </c>
      <c r="B32" s="8">
        <v>6765</v>
      </c>
      <c r="C32" s="7" t="str">
        <f>IF(B32="","",VLOOKUP(B32,'LISTA USUARIOS'!B7:D474,2,0))</f>
        <v>JOAO SOARES DESIDERIO</v>
      </c>
      <c r="D32" s="7">
        <f>IF(B32="","",VLOOKUP(B32,'LISTA USUARIOS'!B7:D474,3,0))</f>
        <v>6765</v>
      </c>
      <c r="E32" s="10" t="s">
        <v>358</v>
      </c>
      <c r="F32" s="10" t="s">
        <v>358</v>
      </c>
      <c r="G32" s="10" t="s">
        <v>358</v>
      </c>
      <c r="H32" s="10"/>
      <c r="I32" s="10" t="s">
        <v>358</v>
      </c>
      <c r="J32" s="10"/>
      <c r="K32" s="10"/>
      <c r="L32" s="10"/>
      <c r="M32" s="10"/>
      <c r="N32" s="10" t="s">
        <v>358</v>
      </c>
      <c r="O32" s="10"/>
      <c r="P32" s="10"/>
      <c r="Q32" s="10"/>
      <c r="R32" s="10"/>
      <c r="S32" s="10"/>
      <c r="T32" s="10"/>
    </row>
    <row r="33" spans="1:20" x14ac:dyDescent="0.25">
      <c r="A33" s="30">
        <v>29</v>
      </c>
      <c r="B33" s="8">
        <v>6636</v>
      </c>
      <c r="C33" s="7" t="str">
        <f>IF(B33="","",VLOOKUP(B33,'LISTA USUARIOS'!B3:D464,2,0))</f>
        <v>JOSE MARIA DOS SANTOS</v>
      </c>
      <c r="D33" s="7">
        <f>IF(B33="","",VLOOKUP(B33,'LISTA USUARIOS'!B3:D464,3,0))</f>
        <v>6636</v>
      </c>
      <c r="E33" s="10" t="s">
        <v>358</v>
      </c>
      <c r="F33" s="10" t="s">
        <v>358</v>
      </c>
      <c r="G33" s="10" t="s">
        <v>358</v>
      </c>
      <c r="H33" s="10" t="s">
        <v>358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7022</v>
      </c>
      <c r="C34" s="7" t="str">
        <f>IF(B34="","",VLOOKUP(B34,'LISTA USUARIOS'!B3:D459,2,0))</f>
        <v>JOSE MAURICIO DOS SANTOS</v>
      </c>
      <c r="D34" s="7">
        <f>IF(B34="","",VLOOKUP(B34,'LISTA USUARIOS'!B3:D459,3,0))</f>
        <v>7022</v>
      </c>
      <c r="E34" s="10" t="s">
        <v>358</v>
      </c>
      <c r="F34" s="10"/>
      <c r="G34" s="10" t="s">
        <v>358</v>
      </c>
      <c r="H34" s="10"/>
      <c r="I34" s="10" t="s">
        <v>358</v>
      </c>
      <c r="J34" s="10"/>
      <c r="K34" s="10" t="s">
        <v>358</v>
      </c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6772</v>
      </c>
      <c r="C35" s="7" t="str">
        <f>IF(B35="","",VLOOKUP(B35,'LISTA USUARIOS'!B3:D466,2,0))</f>
        <v>JULIO CESAR GONÇALVES</v>
      </c>
      <c r="D35" s="7">
        <f>IF(B35="","",VLOOKUP(B35,'LISTA USUARIOS'!B3:D466,3,0))</f>
        <v>6772</v>
      </c>
      <c r="E35" s="10" t="s">
        <v>358</v>
      </c>
      <c r="F35" s="10"/>
      <c r="G35" s="10"/>
      <c r="H35" s="10"/>
      <c r="I35" s="10"/>
      <c r="J35" s="10" t="s">
        <v>358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11992</v>
      </c>
      <c r="C36" s="7" t="str">
        <f>IF(B36="","",VLOOKUP(B36,'LISTA USUARIOS'!B4:D468,2,0))</f>
        <v>Leandro da Carvalho</v>
      </c>
      <c r="D36" s="7">
        <f>IF(B36="","",VLOOKUP(B36,'LISTA USUARIOS'!B4:D468,3,0))</f>
        <v>6541</v>
      </c>
      <c r="E36" s="10" t="s">
        <v>358</v>
      </c>
      <c r="F36" s="10"/>
      <c r="G36" s="10" t="s">
        <v>358</v>
      </c>
      <c r="H36" s="10"/>
      <c r="I36" s="10" t="s">
        <v>358</v>
      </c>
      <c r="J36" s="10"/>
      <c r="K36" s="10" t="s">
        <v>358</v>
      </c>
      <c r="L36" s="10"/>
      <c r="M36" s="10" t="s">
        <v>358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6777</v>
      </c>
      <c r="C37" s="7" t="str">
        <f>IF(B37="","",VLOOKUP(B37,'LISTA USUARIOS'!B17:D491,2,0))</f>
        <v>LEONARDO GOMES DE MOURA BRAGA</v>
      </c>
      <c r="D37" s="7">
        <f>IF(B37="","",VLOOKUP(B37,'LISTA USUARIOS'!B17:D491,3,0))</f>
        <v>6777</v>
      </c>
      <c r="E37" s="10" t="s">
        <v>358</v>
      </c>
      <c r="F37" s="10"/>
      <c r="G37" s="10" t="s">
        <v>358</v>
      </c>
      <c r="H37" s="10"/>
      <c r="I37" s="10" t="s">
        <v>358</v>
      </c>
      <c r="J37" s="10"/>
      <c r="K37" s="10"/>
      <c r="L37" s="10"/>
      <c r="M37" s="10" t="s">
        <v>358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7149</v>
      </c>
      <c r="C38" s="7" t="str">
        <f>IF(B38="","",VLOOKUP(B38,'LISTA USUARIOS'!B3:D458,2,0))</f>
        <v>LEONARDO JOSE DA SILVA GAMA</v>
      </c>
      <c r="D38" s="7">
        <f>IF(B38="","",VLOOKUP(B38,'LISTA USUARIOS'!B3:D458,3,0))</f>
        <v>7149</v>
      </c>
      <c r="E38" s="10" t="s">
        <v>358</v>
      </c>
      <c r="F38" s="10" t="s">
        <v>358</v>
      </c>
      <c r="G38" s="10" t="s">
        <v>358</v>
      </c>
      <c r="H38" s="10" t="s">
        <v>358</v>
      </c>
      <c r="I38" s="10" t="s">
        <v>358</v>
      </c>
      <c r="J38" s="10"/>
      <c r="K38" s="10" t="s">
        <v>358</v>
      </c>
      <c r="L38" s="10"/>
      <c r="M38" s="10"/>
      <c r="N38" s="10" t="s">
        <v>358</v>
      </c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7085</v>
      </c>
      <c r="C39" s="7" t="str">
        <f>IF(B39="","",VLOOKUP(B39,'LISTA USUARIOS'!B53:D517,2,0))</f>
        <v>LIGIA REGINA PENIDO DA SILVA</v>
      </c>
      <c r="D39" s="7">
        <f>IF(B39="","",VLOOKUP(B39,'LISTA USUARIOS'!B53:D517,3,0))</f>
        <v>7085</v>
      </c>
      <c r="E39" s="10" t="s">
        <v>358</v>
      </c>
      <c r="F39" s="10"/>
      <c r="G39" s="10" t="s">
        <v>358</v>
      </c>
      <c r="H39" s="10"/>
      <c r="I39" s="10" t="s">
        <v>358</v>
      </c>
      <c r="J39" s="10"/>
      <c r="K39" s="10" t="s">
        <v>358</v>
      </c>
      <c r="L39" s="10"/>
      <c r="M39" s="10" t="s">
        <v>358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6613</v>
      </c>
      <c r="C40" s="7" t="str">
        <f>IF(B40="","",VLOOKUP(B40,'LISTA USUARIOS'!B20:D498,2,0))</f>
        <v>LUCIANO DA SILVA SANTOS</v>
      </c>
      <c r="D40" s="7">
        <f>IF(B40="","",VLOOKUP(B40,'LISTA USUARIOS'!B20:D498,3,0))</f>
        <v>6613</v>
      </c>
      <c r="E40" s="10"/>
      <c r="F40" s="10" t="s">
        <v>358</v>
      </c>
      <c r="G40" s="10"/>
      <c r="H40" s="10" t="s">
        <v>358</v>
      </c>
      <c r="I40" s="10"/>
      <c r="J40" s="10" t="s">
        <v>358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7081</v>
      </c>
      <c r="C41" s="7" t="str">
        <f>IF(B41="","",VLOOKUP(B41,'LISTA USUARIOS'!B18:D494,2,0))</f>
        <v>LUIS ROBERTO FELIPE</v>
      </c>
      <c r="D41" s="7">
        <f>IF(B41="","",VLOOKUP(B41,'LISTA USUARIOS'!B18:D494,3,0))</f>
        <v>7081</v>
      </c>
      <c r="E41" s="10" t="s">
        <v>358</v>
      </c>
      <c r="F41" s="10" t="s">
        <v>358</v>
      </c>
      <c r="G41" s="10" t="s">
        <v>358</v>
      </c>
      <c r="H41" s="10"/>
      <c r="I41" s="10" t="s">
        <v>358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10268</v>
      </c>
      <c r="C42" s="7" t="str">
        <f>IF(B42="","",VLOOKUP(B42,'LISTA USUARIOS'!B21:D499,2,0))</f>
        <v>Marcio Luiz da Silva</v>
      </c>
      <c r="D42" s="7">
        <f>IF(B42="","",VLOOKUP(B42,'LISTA USUARIOS'!B21:D499,3,0))</f>
        <v>6385</v>
      </c>
      <c r="E42" s="10" t="s">
        <v>358</v>
      </c>
      <c r="F42" s="10"/>
      <c r="G42" s="10" t="s">
        <v>358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6996</v>
      </c>
      <c r="C43" s="7" t="str">
        <f>IF(B43="","",VLOOKUP(B43,'LISTA USUARIOS'!B3:D455,2,0))</f>
        <v>MARCO ANTONIO PEREIRA DOS SANTOS</v>
      </c>
      <c r="D43" s="7">
        <f>IF(B43="","",VLOOKUP(B43,'LISTA USUARIOS'!B3:D455,3,0))</f>
        <v>6996</v>
      </c>
      <c r="E43" s="10" t="s">
        <v>358</v>
      </c>
      <c r="F43" s="10" t="s">
        <v>358</v>
      </c>
      <c r="G43" s="10" t="s">
        <v>358</v>
      </c>
      <c r="H43" s="10" t="s">
        <v>358</v>
      </c>
      <c r="I43" s="10" t="s">
        <v>358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6792</v>
      </c>
      <c r="C44" s="7" t="str">
        <f>IF(B44="","",VLOOKUP(B44,'LISTA USUARIOS'!B5:D470,2,0))</f>
        <v>MARCOS ANTONIO DE OLIVEIRA</v>
      </c>
      <c r="D44" s="7">
        <f>IF(B44="","",VLOOKUP(B44,'LISTA USUARIOS'!B5:D470,3,0))</f>
        <v>6792</v>
      </c>
      <c r="E44" s="10" t="s">
        <v>358</v>
      </c>
      <c r="F44" s="10"/>
      <c r="G44" s="10" t="s">
        <v>358</v>
      </c>
      <c r="H44" s="10"/>
      <c r="I44" s="10" t="s">
        <v>358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11893</v>
      </c>
      <c r="C45" s="7" t="str">
        <f>IF(B45="","",VLOOKUP(B45,'LISTA USUARIOS'!B53:D510,2,0))</f>
        <v>Marcos Rogerio Naia</v>
      </c>
      <c r="D45" s="7">
        <f>IF(B45="","",VLOOKUP(B45,'LISTA USUARIOS'!B53:D510,3,0))</f>
        <v>6543</v>
      </c>
      <c r="E45" s="10" t="s">
        <v>358</v>
      </c>
      <c r="F45" s="10"/>
      <c r="G45" s="10" t="s">
        <v>358</v>
      </c>
      <c r="H45" s="10"/>
      <c r="I45" s="10"/>
      <c r="J45" s="10" t="s">
        <v>358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6794</v>
      </c>
      <c r="C46" s="7" t="str">
        <f>IF(B46="","",VLOOKUP(B46,'LISTA USUARIOS'!B11:D481,2,0))</f>
        <v>MARCOS VINICIOS SANTOS GOMES</v>
      </c>
      <c r="D46" s="7">
        <f>IF(B46="","",VLOOKUP(B46,'LISTA USUARIOS'!B11:D481,3,0))</f>
        <v>6794</v>
      </c>
      <c r="E46" s="10" t="s">
        <v>358</v>
      </c>
      <c r="F46" s="10"/>
      <c r="G46" s="10" t="s">
        <v>358</v>
      </c>
      <c r="H46" s="10"/>
      <c r="I46" s="10"/>
      <c r="J46" s="10" t="s">
        <v>358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6997</v>
      </c>
      <c r="C47" s="7" t="str">
        <f>IF(B47="","",VLOOKUP(B47,'LISTA USUARIOS'!B16:D490,2,0))</f>
        <v>MARIA CRISTINA PINTO SILVA</v>
      </c>
      <c r="D47" s="7">
        <f>IF(B47="","",VLOOKUP(B47,'LISTA USUARIOS'!B16:D490,3,0))</f>
        <v>6997</v>
      </c>
      <c r="E47" s="10" t="s">
        <v>358</v>
      </c>
      <c r="F47" s="10" t="s">
        <v>358</v>
      </c>
      <c r="G47" s="10" t="s">
        <v>358</v>
      </c>
      <c r="H47" s="10" t="s">
        <v>358</v>
      </c>
      <c r="I47" s="10"/>
      <c r="J47" s="10" t="s">
        <v>358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19695</v>
      </c>
      <c r="C48" s="7" t="str">
        <f>IF(B48="","",VLOOKUP(B48,'LISTA USUARIOS'!B14:D486,2,0))</f>
        <v>MATHEUS LUCAS DA PAZ MIRANDA CHAVES</v>
      </c>
      <c r="D48" s="7">
        <f>IF(B48="","",VLOOKUP(B48,'LISTA USUARIOS'!B14:D486,3,0))</f>
        <v>6582</v>
      </c>
      <c r="E48" s="10" t="s">
        <v>358</v>
      </c>
      <c r="F48" s="10" t="s">
        <v>358</v>
      </c>
      <c r="G48" s="10"/>
      <c r="H48" s="10" t="s">
        <v>358</v>
      </c>
      <c r="I48" s="10" t="s">
        <v>358</v>
      </c>
      <c r="J48" s="10"/>
      <c r="K48" s="10"/>
      <c r="L48" s="10"/>
      <c r="M48" s="10" t="s">
        <v>358</v>
      </c>
      <c r="N48" s="10"/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6864</v>
      </c>
      <c r="C49" s="7" t="str">
        <f>IF(B49="","",VLOOKUP(B49,'LISTA USUARIOS'!B3:D460,2,0))</f>
        <v>MAURICIO APARECIDO DA SILVA</v>
      </c>
      <c r="D49" s="7">
        <f>IF(B49="","",VLOOKUP(B49,'LISTA USUARIOS'!B3:D460,3,0))</f>
        <v>6864</v>
      </c>
      <c r="E49" s="10" t="s">
        <v>358</v>
      </c>
      <c r="F49" s="10" t="s">
        <v>358</v>
      </c>
      <c r="G49" s="10" t="s">
        <v>358</v>
      </c>
      <c r="H49" s="10" t="s">
        <v>358</v>
      </c>
      <c r="I49" s="10"/>
      <c r="J49" s="10" t="s">
        <v>358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7152</v>
      </c>
      <c r="C50" s="7" t="str">
        <f>IF(B50="","",VLOOKUP(B50,'LISTA USUARIOS'!B53:D511,2,0))</f>
        <v>MICHEL GONÇALVES AGUIAR</v>
      </c>
      <c r="D50" s="7">
        <f>IF(B50="","",VLOOKUP(B50,'LISTA USUARIOS'!B53:D511,3,0))</f>
        <v>7152</v>
      </c>
      <c r="E50" s="10" t="s">
        <v>358</v>
      </c>
      <c r="F50" s="10"/>
      <c r="G50" s="10"/>
      <c r="H50" s="10"/>
      <c r="I50" s="10"/>
      <c r="J50" s="10" t="s">
        <v>358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>
        <v>6806</v>
      </c>
      <c r="C51" s="7" t="str">
        <f>IF(B51="","",VLOOKUP(B51,'LISTA USUARIOS'!B3:D461,2,0))</f>
        <v>PATRICIA DANIELLE DE FATIMA</v>
      </c>
      <c r="D51" s="7">
        <f>IF(B51="","",VLOOKUP(B51,'LISTA USUARIOS'!B3:D461,3,0))</f>
        <v>6806</v>
      </c>
      <c r="E51" s="10" t="s">
        <v>358</v>
      </c>
      <c r="F51" s="10" t="s">
        <v>358</v>
      </c>
      <c r="G51" s="10" t="s">
        <v>358</v>
      </c>
      <c r="H51" s="10" t="s">
        <v>358</v>
      </c>
      <c r="I51" s="10"/>
      <c r="J51" s="10" t="s">
        <v>358</v>
      </c>
      <c r="K51" s="10"/>
      <c r="L51" s="10"/>
      <c r="M51" s="10"/>
      <c r="N51" s="10" t="s">
        <v>358</v>
      </c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>
        <v>6642</v>
      </c>
      <c r="C52" s="7" t="str">
        <f>IF(B52="","",VLOOKUP(B52,'LISTA USUARIOS'!B7:D475,2,0))</f>
        <v>PLINIO PEREIRA BODERA</v>
      </c>
      <c r="D52" s="7">
        <f>IF(B52="","",VLOOKUP(B52,'LISTA USUARIOS'!B7:D475,3,0))</f>
        <v>6642</v>
      </c>
      <c r="E52" s="10" t="s">
        <v>358</v>
      </c>
      <c r="F52" s="10"/>
      <c r="G52" s="10" t="s">
        <v>358</v>
      </c>
      <c r="H52" s="10"/>
      <c r="I52" s="10"/>
      <c r="J52" s="10"/>
      <c r="K52" s="10"/>
      <c r="L52" s="10"/>
      <c r="M52" s="10" t="s">
        <v>358</v>
      </c>
      <c r="N52" s="10"/>
      <c r="O52" s="10"/>
      <c r="P52" s="10"/>
      <c r="Q52" s="10"/>
      <c r="R52" s="10"/>
      <c r="S52" s="10"/>
      <c r="T52" s="10"/>
    </row>
    <row r="53" spans="1:20" x14ac:dyDescent="0.25">
      <c r="A53" s="30">
        <v>49</v>
      </c>
      <c r="B53" s="8">
        <v>34673</v>
      </c>
      <c r="C53" s="7" t="str">
        <f>IF(B53="","",VLOOKUP(B53,'LISTA USUARIOS'!B6:D472,2,0))</f>
        <v>Ricardo Pereira de Souza ( CINTHIA)</v>
      </c>
      <c r="D53" s="7">
        <f>IF(B53="","",VLOOKUP(B53,'LISTA USUARIOS'!B6:D472,3,0))</f>
        <v>6191</v>
      </c>
      <c r="E53" s="10" t="s">
        <v>358</v>
      </c>
      <c r="F53" s="10"/>
      <c r="G53" s="10" t="s">
        <v>358</v>
      </c>
      <c r="H53" s="10"/>
      <c r="I53" s="10"/>
      <c r="J53" s="10"/>
      <c r="K53" s="10" t="s">
        <v>358</v>
      </c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0">
        <v>50</v>
      </c>
      <c r="B54" s="8">
        <v>7146</v>
      </c>
      <c r="C54" s="7" t="str">
        <f>IF(B54="","",VLOOKUP(B54,'LISTA USUARIOS'!B20:D497,2,0))</f>
        <v>RICK MARLON GONÇALVES MEIRA</v>
      </c>
      <c r="D54" s="7">
        <f>IF(B54="","",VLOOKUP(B54,'LISTA USUARIOS'!B20:D497,3,0))</f>
        <v>7146</v>
      </c>
      <c r="E54" s="10" t="s">
        <v>358</v>
      </c>
      <c r="F54" s="10"/>
      <c r="G54" s="10"/>
      <c r="H54" s="10"/>
      <c r="I54" s="10"/>
      <c r="J54" s="10" t="s">
        <v>358</v>
      </c>
      <c r="K54" s="10" t="s">
        <v>358</v>
      </c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30">
        <v>51</v>
      </c>
      <c r="B55" s="8">
        <v>6818</v>
      </c>
      <c r="C55" s="7" t="str">
        <f>IF(B55="","",VLOOKUP(B55,'LISTA USUARIOS'!B3:D465,2,0))</f>
        <v>RODRIGO CESAR UMBELINO TALIM DOS SANTOS</v>
      </c>
      <c r="D55" s="7">
        <f>IF(B55="","",VLOOKUP(B55,'LISTA USUARIOS'!B3:D465,3,0))</f>
        <v>6818</v>
      </c>
      <c r="E55" s="10" t="s">
        <v>358</v>
      </c>
      <c r="F55" s="10"/>
      <c r="G55" s="10" t="s">
        <v>358</v>
      </c>
      <c r="H55" s="10"/>
      <c r="I55" s="10" t="s">
        <v>358</v>
      </c>
      <c r="J55" s="10"/>
      <c r="K55" s="10"/>
      <c r="L55" s="10"/>
      <c r="M55" s="10" t="s">
        <v>358</v>
      </c>
      <c r="N55" s="10"/>
      <c r="O55" s="10"/>
      <c r="P55" s="10"/>
      <c r="Q55" s="10"/>
      <c r="R55" s="10"/>
      <c r="S55" s="10"/>
      <c r="T55" s="10"/>
    </row>
    <row r="56" spans="1:20" x14ac:dyDescent="0.25">
      <c r="A56" s="30">
        <v>52</v>
      </c>
      <c r="B56" s="8">
        <v>6623</v>
      </c>
      <c r="C56" s="7" t="str">
        <f>IF(B56="","",VLOOKUP(B56,'LISTA USUARIOS'!B22:D501,2,0))</f>
        <v>ROGERIO EDUARDO VICK</v>
      </c>
      <c r="D56" s="7">
        <f>IF(B56="","",VLOOKUP(B56,'LISTA USUARIOS'!B22:D501,3,0))</f>
        <v>6623</v>
      </c>
      <c r="E56" s="10"/>
      <c r="F56" s="10" t="s">
        <v>358</v>
      </c>
      <c r="G56" s="10"/>
      <c r="H56" s="10" t="s">
        <v>358</v>
      </c>
      <c r="I56" s="10"/>
      <c r="J56" s="10" t="s">
        <v>358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0">
        <v>53</v>
      </c>
      <c r="B57" s="8">
        <v>6623</v>
      </c>
      <c r="C57" s="7" t="str">
        <f>IF(B57="","",VLOOKUP(B57,'LISTA USUARIOS'!B53:D504,2,0))</f>
        <v>ROGERIO EDUARDO VICK</v>
      </c>
      <c r="D57" s="7">
        <f>IF(B57="","",VLOOKUP(B57,'LISTA USUARIOS'!B53:D504,3,0))</f>
        <v>6623</v>
      </c>
      <c r="E57" s="10"/>
      <c r="F57" s="10" t="s">
        <v>358</v>
      </c>
      <c r="G57" s="10"/>
      <c r="H57" s="10" t="s">
        <v>358</v>
      </c>
      <c r="I57" s="10"/>
      <c r="J57" s="10" t="s">
        <v>358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30">
        <v>54</v>
      </c>
      <c r="B58" s="8">
        <v>6824</v>
      </c>
      <c r="C58" s="7" t="str">
        <f>IF(B58="","",VLOOKUP(B58,'LISTA USUARIOS'!B11:D480,2,0))</f>
        <v>ROMILDO CORREA DE SOUZA</v>
      </c>
      <c r="D58" s="7">
        <f>IF(B58="","",VLOOKUP(B58,'LISTA USUARIOS'!B11:D480,3,0))</f>
        <v>6824</v>
      </c>
      <c r="E58" s="10" t="s">
        <v>358</v>
      </c>
      <c r="F58" s="10" t="s">
        <v>358</v>
      </c>
      <c r="G58" s="10" t="s">
        <v>358</v>
      </c>
      <c r="H58" s="10" t="s">
        <v>358</v>
      </c>
      <c r="I58" s="10" t="s">
        <v>358</v>
      </c>
      <c r="J58" s="10"/>
      <c r="K58" s="10" t="s">
        <v>358</v>
      </c>
      <c r="L58" s="10"/>
      <c r="M58" s="10" t="s">
        <v>358</v>
      </c>
      <c r="N58" s="10"/>
      <c r="O58" s="10"/>
      <c r="P58" s="10"/>
      <c r="Q58" s="10"/>
      <c r="R58" s="10"/>
      <c r="S58" s="10"/>
      <c r="T58" s="10"/>
    </row>
    <row r="59" spans="1:20" x14ac:dyDescent="0.25">
      <c r="A59" s="30">
        <v>55</v>
      </c>
      <c r="B59" s="8">
        <v>7040</v>
      </c>
      <c r="C59" s="7" t="str">
        <f>IF(B59="","",VLOOKUP(B59,'LISTA USUARIOS'!B5:D471,2,0))</f>
        <v>RONALDO DE MEIRA SANTANA</v>
      </c>
      <c r="D59" s="7">
        <f>IF(B59="","",VLOOKUP(B59,'LISTA USUARIOS'!B5:D471,3,0))</f>
        <v>7040</v>
      </c>
      <c r="E59" s="10" t="s">
        <v>358</v>
      </c>
      <c r="F59" s="10" t="s">
        <v>358</v>
      </c>
      <c r="G59" s="10"/>
      <c r="H59" s="10"/>
      <c r="I59" s="10" t="s">
        <v>358</v>
      </c>
      <c r="J59" s="10"/>
      <c r="K59" s="10" t="s">
        <v>358</v>
      </c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30">
        <v>56</v>
      </c>
      <c r="B60" s="8">
        <v>6679</v>
      </c>
      <c r="C60" s="7" t="str">
        <f>IF(B60="","",VLOOKUP(B60,'LISTA USUARIOS'!B53:D508,2,0))</f>
        <v>RONDINELY DOS SANTOS SILVA</v>
      </c>
      <c r="D60" s="7">
        <f>IF(B60="","",VLOOKUP(B60,'LISTA USUARIOS'!B53:D508,3,0))</f>
        <v>6679</v>
      </c>
      <c r="E60" s="10"/>
      <c r="F60" s="10" t="s">
        <v>358</v>
      </c>
      <c r="G60" s="10"/>
      <c r="H60" s="10" t="s">
        <v>358</v>
      </c>
      <c r="I60" s="10"/>
      <c r="J60" s="10" t="s">
        <v>358</v>
      </c>
      <c r="K60" s="10"/>
      <c r="L60" s="10"/>
      <c r="M60" s="10"/>
      <c r="N60" s="10" t="s">
        <v>358</v>
      </c>
      <c r="O60" s="10"/>
      <c r="P60" s="10"/>
      <c r="Q60" s="10"/>
      <c r="R60" s="10"/>
      <c r="S60" s="10"/>
      <c r="T60" s="10"/>
    </row>
    <row r="61" spans="1:20" x14ac:dyDescent="0.25">
      <c r="A61" s="30">
        <v>57</v>
      </c>
      <c r="B61" s="8">
        <v>6668</v>
      </c>
      <c r="C61" s="7" t="str">
        <f>IF(B61="","",VLOOKUP(B61,'LISTA USUARIOS'!B4:D469,2,0))</f>
        <v>SERGIO ALEXANDRE ESTACIO DE MATTOS</v>
      </c>
      <c r="D61" s="7">
        <f>IF(B61="","",VLOOKUP(B61,'LISTA USUARIOS'!B4:D469,3,0))</f>
        <v>6668</v>
      </c>
      <c r="E61" s="10"/>
      <c r="F61" s="10" t="s">
        <v>358</v>
      </c>
      <c r="G61" s="10"/>
      <c r="H61" s="10" t="s">
        <v>358</v>
      </c>
      <c r="I61" s="10"/>
      <c r="J61" s="10" t="s">
        <v>358</v>
      </c>
      <c r="K61" s="10"/>
      <c r="L61" s="10"/>
      <c r="M61" s="10"/>
      <c r="N61" s="10" t="s">
        <v>358</v>
      </c>
      <c r="O61" s="10"/>
      <c r="P61" s="10"/>
      <c r="Q61" s="10"/>
      <c r="R61" s="10"/>
      <c r="S61" s="10"/>
      <c r="T61" s="10"/>
    </row>
    <row r="62" spans="1:20" x14ac:dyDescent="0.25">
      <c r="A62" s="30">
        <v>58</v>
      </c>
      <c r="B62" s="8">
        <v>6832</v>
      </c>
      <c r="C62" s="7" t="str">
        <f>IF(B62="","",VLOOKUP(B62,'LISTA USUARIOS'!B3:D454,2,0))</f>
        <v>SILVERIA REGINA MORAIS</v>
      </c>
      <c r="D62" s="7">
        <f>IF(B62="","",VLOOKUP(B62,'LISTA USUARIOS'!B3:D454,3,0))</f>
        <v>6832</v>
      </c>
      <c r="E62" s="10" t="s">
        <v>358</v>
      </c>
      <c r="F62" s="10"/>
      <c r="G62" s="10" t="s">
        <v>358</v>
      </c>
      <c r="H62" s="10"/>
      <c r="I62" s="10" t="s">
        <v>358</v>
      </c>
      <c r="J62" s="10"/>
      <c r="K62" s="10"/>
      <c r="L62" s="10"/>
      <c r="M62" s="10" t="s">
        <v>358</v>
      </c>
      <c r="N62" s="10"/>
      <c r="O62" s="10"/>
      <c r="P62" s="10"/>
      <c r="Q62" s="10"/>
      <c r="R62" s="10"/>
      <c r="S62" s="10"/>
      <c r="T62" s="10"/>
    </row>
    <row r="63" spans="1:20" x14ac:dyDescent="0.25">
      <c r="A63" s="30">
        <v>59</v>
      </c>
      <c r="B63" s="8">
        <v>9384</v>
      </c>
      <c r="C63" s="7" t="str">
        <f>IF(B63="","",VLOOKUP(B63,'LISTA USUARIOS'!B53:D514,2,0))</f>
        <v>Toni Ricardo dos Prazeres</v>
      </c>
      <c r="D63" s="7">
        <f>IF(B63="","",VLOOKUP(B63,'LISTA USUARIOS'!B53:D514,3,0))</f>
        <v>6193</v>
      </c>
      <c r="E63" s="10" t="s">
        <v>358</v>
      </c>
      <c r="F63" s="10"/>
      <c r="G63" s="10" t="s">
        <v>358</v>
      </c>
      <c r="H63" s="10"/>
      <c r="I63" s="10" t="s">
        <v>358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30">
        <v>60</v>
      </c>
      <c r="B64" s="8">
        <v>6841</v>
      </c>
      <c r="C64" s="7" t="str">
        <f>IF(B64="","",VLOOKUP(B64,'LISTA USUARIOS'!B12:D482,2,0))</f>
        <v>WADSON PINHEIRO PRAXADES</v>
      </c>
      <c r="D64" s="7">
        <f>IF(B64="","",VLOOKUP(B64,'LISTA USUARIOS'!B12:D482,3,0))</f>
        <v>6841</v>
      </c>
      <c r="E64" s="10"/>
      <c r="F64" s="10" t="s">
        <v>358</v>
      </c>
      <c r="G64" s="10"/>
      <c r="H64" s="10" t="s">
        <v>358</v>
      </c>
      <c r="I64" s="10" t="s">
        <v>358</v>
      </c>
      <c r="J64" s="10"/>
      <c r="K64" s="10"/>
      <c r="L64" s="10" t="s">
        <v>358</v>
      </c>
      <c r="M64" s="10"/>
      <c r="N64" s="10" t="s">
        <v>358</v>
      </c>
      <c r="O64" s="10"/>
      <c r="P64" s="10"/>
      <c r="Q64" s="10"/>
      <c r="R64" s="10"/>
      <c r="S64" s="10"/>
      <c r="T64" s="10"/>
    </row>
    <row r="65" spans="1:20" x14ac:dyDescent="0.25">
      <c r="A65" s="30">
        <v>61</v>
      </c>
      <c r="B65" s="8">
        <v>6983</v>
      </c>
      <c r="C65" s="7" t="str">
        <f>IF(B65="","",VLOOKUP(B65,'LISTA USUARIOS'!B21:D500,2,0))</f>
        <v>WENDELL DE CASTRO MAIA</v>
      </c>
      <c r="D65" s="7">
        <f>IF(B65="","",VLOOKUP(B65,'LISTA USUARIOS'!B21:D500,3,0))</f>
        <v>6983</v>
      </c>
      <c r="E65" s="10" t="s">
        <v>358</v>
      </c>
      <c r="F65" s="10"/>
      <c r="G65" s="10" t="s">
        <v>358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x14ac:dyDescent="0.25">
      <c r="A66" s="30">
        <v>62</v>
      </c>
      <c r="B66" s="8">
        <v>36237</v>
      </c>
      <c r="C66" s="7" t="str">
        <f>IF(B66="","",VLOOKUP(B66,'LISTA USUARIOS'!B3:D463,2,0))</f>
        <v>Willian Cirera</v>
      </c>
      <c r="D66" s="7">
        <f>IF(B66="","",VLOOKUP(B66,'LISTA USUARIOS'!B3:D463,3,0))</f>
        <v>6538</v>
      </c>
      <c r="E66" s="10" t="s">
        <v>358</v>
      </c>
      <c r="F66" s="10"/>
      <c r="G66" s="10" t="s">
        <v>358</v>
      </c>
      <c r="H66" s="10"/>
      <c r="I66" s="10" t="s">
        <v>358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5">
      <c r="A67" s="30">
        <v>63</v>
      </c>
      <c r="B67" s="8">
        <v>10809</v>
      </c>
      <c r="C67" s="7" t="str">
        <f>IF(B67="","",VLOOKUP(B67,'LISTA USUARIOS'!B15:D487,2,0))</f>
        <v>Wilter de Souza Correia</v>
      </c>
      <c r="D67" s="7">
        <f>IF(B67="","",VLOOKUP(B67,'LISTA USUARIOS'!B15:D487,3,0))</f>
        <v>6529</v>
      </c>
      <c r="E67" s="10" t="s">
        <v>357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5">
      <c r="A68" s="30">
        <v>64</v>
      </c>
      <c r="B68" s="8">
        <v>6849</v>
      </c>
      <c r="C68" s="7" t="str">
        <f>IF(B68="","",VLOOKUP(B68,'LISTA USUARIOS'!B53:D505,2,0))</f>
        <v>ZAMA PEREIRA RAMOS</v>
      </c>
      <c r="D68" s="7">
        <f>IF(B68="","",VLOOKUP(B68,'LISTA USUARIOS'!B53:D505,3,0))</f>
        <v>6849</v>
      </c>
      <c r="E68" s="10"/>
      <c r="F68" s="10" t="s">
        <v>357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</sheetData>
  <sortState ref="B5:D74">
    <sortCondition ref="C5:C74"/>
  </sortState>
  <mergeCells count="15">
    <mergeCell ref="A3:A4"/>
    <mergeCell ref="A1:T1"/>
    <mergeCell ref="A2:B2"/>
    <mergeCell ref="D2:T2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2"/>
  <dimension ref="A1:T61"/>
  <sheetViews>
    <sheetView showGridLines="0" workbookViewId="0">
      <pane xSplit="20" ySplit="4" topLeftCell="U38" activePane="bottomRight" state="frozen"/>
      <selection activeCell="F13" sqref="F13"/>
      <selection pane="topRight" activeCell="F13" sqref="F13"/>
      <selection pane="bottomLeft" activeCell="F13" sqref="F13"/>
      <selection pane="bottomRight" activeCell="C66" sqref="C66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43587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28">
        <v>1</v>
      </c>
      <c r="B5" s="8">
        <v>6594</v>
      </c>
      <c r="C5" s="7" t="str">
        <f>IF(B5="","",VLOOKUP(B5,'LISTA USUARIOS'!B10:D479,2,0))</f>
        <v>ANA CAROLINA BELO DA SILVA MARCELINO</v>
      </c>
      <c r="D5" s="7">
        <f>IF(B5="","",VLOOKUP(B5,'LISTA USUARIOS'!B10:D479,3,0))</f>
        <v>6594</v>
      </c>
      <c r="E5" s="10" t="s">
        <v>358</v>
      </c>
      <c r="F5" s="10" t="s">
        <v>358</v>
      </c>
      <c r="G5" s="10" t="s">
        <v>358</v>
      </c>
      <c r="H5" s="10" t="s">
        <v>358</v>
      </c>
      <c r="I5" s="10"/>
      <c r="J5" s="10" t="s">
        <v>358</v>
      </c>
      <c r="K5" s="10" t="s">
        <v>358</v>
      </c>
      <c r="L5" s="10" t="s">
        <v>358</v>
      </c>
      <c r="M5" s="10"/>
      <c r="N5" s="10" t="s">
        <v>358</v>
      </c>
      <c r="O5" s="10"/>
      <c r="P5" s="10"/>
      <c r="Q5" s="10"/>
      <c r="R5" s="10"/>
      <c r="S5" s="10"/>
      <c r="T5" s="10"/>
    </row>
    <row r="6" spans="1:20" x14ac:dyDescent="0.25">
      <c r="A6" s="28">
        <v>2</v>
      </c>
      <c r="B6" s="8">
        <v>6985</v>
      </c>
      <c r="C6" s="7" t="str">
        <f>IF(B6="","",VLOOKUP(B6,'LISTA USUARIOS'!B23:D502,2,0))</f>
        <v>ANA ROSA DA CRUZ DE OLIVEIRA</v>
      </c>
      <c r="D6" s="7">
        <f>IF(B6="","",VLOOKUP(B6,'LISTA USUARIOS'!B23:D502,3,0))</f>
        <v>6985</v>
      </c>
      <c r="E6" s="10" t="s">
        <v>358</v>
      </c>
      <c r="F6" s="10" t="s">
        <v>358</v>
      </c>
      <c r="G6" s="10" t="s">
        <v>358</v>
      </c>
      <c r="H6" s="10" t="s">
        <v>358</v>
      </c>
      <c r="I6" s="10"/>
      <c r="J6" s="10" t="s">
        <v>358</v>
      </c>
      <c r="K6" s="10" t="s">
        <v>358</v>
      </c>
      <c r="L6" s="10" t="s">
        <v>358</v>
      </c>
      <c r="M6" s="10"/>
      <c r="N6" s="10" t="s">
        <v>358</v>
      </c>
      <c r="O6" s="10"/>
      <c r="P6" s="10"/>
      <c r="Q6" s="10"/>
      <c r="R6" s="10"/>
      <c r="S6" s="10"/>
      <c r="T6" s="10"/>
    </row>
    <row r="7" spans="1:20" x14ac:dyDescent="0.25">
      <c r="A7" s="28">
        <v>3</v>
      </c>
      <c r="B7" s="8">
        <v>6720</v>
      </c>
      <c r="C7" s="7" t="str">
        <f>IF(B7="","",VLOOKUP(B7,'LISTA USUARIOS'!B12:D483,2,0))</f>
        <v>ANDERSON FERREIRA DOS SANTOS</v>
      </c>
      <c r="D7" s="7">
        <f>IF(B7="","",VLOOKUP(B7,'LISTA USUARIOS'!B12:D483,3,0))</f>
        <v>6720</v>
      </c>
      <c r="E7" s="10" t="s">
        <v>357</v>
      </c>
      <c r="F7" s="10"/>
      <c r="G7" s="10" t="s">
        <v>357</v>
      </c>
      <c r="H7" s="10"/>
      <c r="I7" s="10" t="s">
        <v>357</v>
      </c>
      <c r="J7" s="10"/>
      <c r="K7" s="10" t="s">
        <v>357</v>
      </c>
      <c r="L7" s="10"/>
      <c r="M7" s="10" t="s">
        <v>357</v>
      </c>
      <c r="N7" s="10"/>
      <c r="O7" s="10"/>
      <c r="P7" s="10"/>
      <c r="Q7" s="10"/>
      <c r="R7" s="10"/>
      <c r="S7" s="10"/>
      <c r="T7" s="10"/>
    </row>
    <row r="8" spans="1:20" x14ac:dyDescent="0.25">
      <c r="A8" s="28">
        <v>4</v>
      </c>
      <c r="B8" s="8">
        <v>7131</v>
      </c>
      <c r="C8" s="7" t="str">
        <f>IF(B8="","",VLOOKUP(B8,'LISTA USUARIOS'!B17:D491,2,0))</f>
        <v>ANTONIO FERREIRA DA CUNHA FILHO</v>
      </c>
      <c r="D8" s="7">
        <f>IF(B8="","",VLOOKUP(B8,'LISTA USUARIOS'!B17:D491,3,0))</f>
        <v>7131</v>
      </c>
      <c r="E8" s="10"/>
      <c r="F8" s="10" t="s">
        <v>358</v>
      </c>
      <c r="G8" s="10"/>
      <c r="H8" s="10" t="s">
        <v>358</v>
      </c>
      <c r="I8" s="10"/>
      <c r="J8" s="10" t="s">
        <v>358</v>
      </c>
      <c r="K8" s="10"/>
      <c r="L8" s="10" t="s">
        <v>358</v>
      </c>
      <c r="M8" s="10"/>
      <c r="N8" s="10" t="s">
        <v>358</v>
      </c>
      <c r="O8" s="10"/>
      <c r="P8" s="10"/>
      <c r="Q8" s="10"/>
      <c r="R8" s="10"/>
      <c r="S8" s="10"/>
      <c r="T8" s="10"/>
    </row>
    <row r="9" spans="1:20" x14ac:dyDescent="0.25">
      <c r="A9" s="28">
        <v>5</v>
      </c>
      <c r="B9" s="8">
        <v>7132</v>
      </c>
      <c r="C9" s="7" t="str">
        <f>IF(B9="","",VLOOKUP(B9,'LISTA USUARIOS'!B16:D490,2,0))</f>
        <v>APARECIDA TEIXEIRA APOLINARIA</v>
      </c>
      <c r="D9" s="7">
        <f>IF(B9="","",VLOOKUP(B9,'LISTA USUARIOS'!B16:D490,3,0))</f>
        <v>7132</v>
      </c>
      <c r="E9" s="10"/>
      <c r="F9" s="10" t="s">
        <v>358</v>
      </c>
      <c r="G9" s="10"/>
      <c r="H9" s="10" t="s">
        <v>358</v>
      </c>
      <c r="I9" s="10"/>
      <c r="J9" s="10" t="s">
        <v>358</v>
      </c>
      <c r="K9" s="10"/>
      <c r="L9" s="10" t="s">
        <v>358</v>
      </c>
      <c r="M9" s="10"/>
      <c r="N9" s="10" t="s">
        <v>358</v>
      </c>
      <c r="O9" s="10"/>
      <c r="P9" s="10"/>
      <c r="Q9" s="10"/>
      <c r="R9" s="10"/>
      <c r="S9" s="10"/>
      <c r="T9" s="10"/>
    </row>
    <row r="10" spans="1:20" x14ac:dyDescent="0.25">
      <c r="A10" s="28">
        <v>6</v>
      </c>
      <c r="B10" s="8">
        <v>6722</v>
      </c>
      <c r="C10" s="7" t="str">
        <f>IF(B10="","",VLOOKUP(B10,'LISTA USUARIOS'!B42:D520,2,0))</f>
        <v>AROLDO SETUBAL LOCAS</v>
      </c>
      <c r="D10" s="7">
        <f>IF(B10="","",VLOOKUP(B10,'LISTA USUARIOS'!B42:D520,3,0))</f>
        <v>6722</v>
      </c>
      <c r="E10" s="10" t="s">
        <v>358</v>
      </c>
      <c r="F10" s="10"/>
      <c r="G10" s="10" t="s">
        <v>358</v>
      </c>
      <c r="H10" s="10"/>
      <c r="I10" s="10" t="s">
        <v>358</v>
      </c>
      <c r="J10" s="10"/>
      <c r="K10" s="10" t="s">
        <v>358</v>
      </c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28">
        <v>7</v>
      </c>
      <c r="B11" s="8">
        <v>24598</v>
      </c>
      <c r="C11" s="7" t="str">
        <f>IF(B11="","",VLOOKUP(B11,'LISTA USUARIOS'!B37:D511,2,0))</f>
        <v>BRUNO DE OLIVEIRA DA LUZ</v>
      </c>
      <c r="D11" s="7">
        <f>IF(B11="","",VLOOKUP(B11,'LISTA USUARIOS'!B37:D511,3,0))</f>
        <v>6584</v>
      </c>
      <c r="E11" s="10" t="s">
        <v>358</v>
      </c>
      <c r="F11" s="10"/>
      <c r="G11" s="10" t="s">
        <v>358</v>
      </c>
      <c r="H11" s="10"/>
      <c r="I11" s="10" t="s">
        <v>358</v>
      </c>
      <c r="J11" s="10"/>
      <c r="K11" s="10" t="s">
        <v>358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28">
        <v>8</v>
      </c>
      <c r="B12" s="8">
        <v>9676</v>
      </c>
      <c r="C12" s="7" t="str">
        <f>IF(B12="","",VLOOKUP(B12,'LISTA USUARIOS'!B6:D472,2,0))</f>
        <v>Carla Aparecida da Silva Rodrigues</v>
      </c>
      <c r="D12" s="7">
        <f>IF(B12="","",VLOOKUP(B12,'LISTA USUARIOS'!B6:D472,3,0))</f>
        <v>6198</v>
      </c>
      <c r="E12" s="10" t="s">
        <v>358</v>
      </c>
      <c r="F12" s="10"/>
      <c r="G12" s="10" t="s">
        <v>358</v>
      </c>
      <c r="H12" s="10"/>
      <c r="I12" s="10" t="s">
        <v>358</v>
      </c>
      <c r="J12" s="10"/>
      <c r="K12" s="10" t="s">
        <v>358</v>
      </c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28">
        <v>9</v>
      </c>
      <c r="B13" s="8">
        <v>6727</v>
      </c>
      <c r="C13" s="7" t="str">
        <f>IF(B13="","",VLOOKUP(B13,'LISTA USUARIOS'!B3:D466,2,0))</f>
        <v>CARLOS SANDRO ALVES DIAS</v>
      </c>
      <c r="D13" s="7">
        <f>IF(B13="","",VLOOKUP(B13,'LISTA USUARIOS'!B3:D466,3,0))</f>
        <v>6727</v>
      </c>
      <c r="E13" s="10" t="s">
        <v>358</v>
      </c>
      <c r="F13" s="10" t="s">
        <v>358</v>
      </c>
      <c r="G13" s="10" t="s">
        <v>358</v>
      </c>
      <c r="H13" s="10" t="s">
        <v>358</v>
      </c>
      <c r="I13" s="10"/>
      <c r="J13" s="10" t="s">
        <v>358</v>
      </c>
      <c r="K13" s="10" t="s">
        <v>358</v>
      </c>
      <c r="L13" s="10" t="s">
        <v>358</v>
      </c>
      <c r="M13" s="10"/>
      <c r="N13" s="10" t="s">
        <v>358</v>
      </c>
      <c r="O13" s="10"/>
      <c r="P13" s="10"/>
      <c r="Q13" s="10"/>
      <c r="R13" s="10"/>
      <c r="S13" s="10"/>
      <c r="T13" s="10"/>
    </row>
    <row r="14" spans="1:20" x14ac:dyDescent="0.25">
      <c r="A14" s="28">
        <v>10</v>
      </c>
      <c r="B14" s="8">
        <v>6728</v>
      </c>
      <c r="C14" s="7" t="str">
        <f>IF(B14="","",VLOOKUP(B14,'LISTA USUARIOS'!B53:D530,2,0))</f>
        <v>CARLOS SANTOS PESSOA</v>
      </c>
      <c r="D14" s="7">
        <f>IF(B14="","",VLOOKUP(B14,'LISTA USUARIOS'!B53:D530,3,0))</f>
        <v>6728</v>
      </c>
      <c r="E14" s="10" t="s">
        <v>358</v>
      </c>
      <c r="F14" s="10"/>
      <c r="G14" s="10" t="s">
        <v>358</v>
      </c>
      <c r="H14" s="10"/>
      <c r="I14" s="10" t="s">
        <v>358</v>
      </c>
      <c r="J14" s="10"/>
      <c r="K14" s="10" t="s">
        <v>358</v>
      </c>
      <c r="L14" s="10"/>
      <c r="M14" s="10" t="s">
        <v>358</v>
      </c>
      <c r="N14" s="10"/>
      <c r="O14" s="10"/>
      <c r="P14" s="10"/>
      <c r="Q14" s="10"/>
      <c r="R14" s="10"/>
      <c r="S14" s="10"/>
      <c r="T14" s="10"/>
    </row>
    <row r="15" spans="1:20" x14ac:dyDescent="0.25">
      <c r="A15" s="28">
        <v>11</v>
      </c>
      <c r="B15" s="8">
        <v>7161</v>
      </c>
      <c r="C15" s="7" t="str">
        <f>IF(B15="","",VLOOKUP(B15,'LISTA USUARIOS'!B34:D505,2,0))</f>
        <v>DANILO CINTRA</v>
      </c>
      <c r="D15" s="7">
        <f>IF(B15="","",VLOOKUP(B15,'LISTA USUARIOS'!B34:D505,3,0))</f>
        <v>7161</v>
      </c>
      <c r="E15" s="10" t="s">
        <v>358</v>
      </c>
      <c r="F15" s="10" t="s">
        <v>358</v>
      </c>
      <c r="G15" s="10" t="s">
        <v>358</v>
      </c>
      <c r="H15" s="10" t="s">
        <v>358</v>
      </c>
      <c r="I15" s="10"/>
      <c r="J15" s="10" t="s">
        <v>358</v>
      </c>
      <c r="K15" s="10" t="s">
        <v>358</v>
      </c>
      <c r="L15" s="10" t="s">
        <v>358</v>
      </c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28">
        <v>12</v>
      </c>
      <c r="B16" s="8">
        <v>11790</v>
      </c>
      <c r="C16" s="7" t="str">
        <f>IF(B16="","",VLOOKUP(B16,'LISTA USUARIOS'!B3:D460,2,0))</f>
        <v>David de Oliveira Silva</v>
      </c>
      <c r="D16" s="7">
        <f>IF(B16="","",VLOOKUP(B16,'LISTA USUARIOS'!B3:D460,3,0))</f>
        <v>6537</v>
      </c>
      <c r="E16" s="10" t="s">
        <v>358</v>
      </c>
      <c r="F16" s="10" t="s">
        <v>358</v>
      </c>
      <c r="G16" s="10" t="s">
        <v>358</v>
      </c>
      <c r="H16" s="10" t="s">
        <v>358</v>
      </c>
      <c r="I16" s="10"/>
      <c r="J16" s="10" t="s">
        <v>358</v>
      </c>
      <c r="K16" s="10" t="s">
        <v>358</v>
      </c>
      <c r="L16" s="10" t="s">
        <v>358</v>
      </c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28">
        <v>13</v>
      </c>
      <c r="B17" s="8">
        <v>6855</v>
      </c>
      <c r="C17" s="7" t="str">
        <f>IF(B17="","",VLOOKUP(B17,'LISTA USUARIOS'!B7:D475,2,0))</f>
        <v>DENIS CARDOSO COSTA</v>
      </c>
      <c r="D17" s="7">
        <f>IF(B17="","",VLOOKUP(B17,'LISTA USUARIOS'!B7:D475,3,0))</f>
        <v>6855</v>
      </c>
      <c r="E17" s="10"/>
      <c r="F17" s="10" t="s">
        <v>357</v>
      </c>
      <c r="G17" s="10"/>
      <c r="H17" s="10" t="s">
        <v>357</v>
      </c>
      <c r="I17" s="10" t="s">
        <v>358</v>
      </c>
      <c r="J17" s="10"/>
      <c r="K17" s="10" t="s">
        <v>358</v>
      </c>
      <c r="L17" s="10"/>
      <c r="M17" s="10" t="s">
        <v>358</v>
      </c>
      <c r="N17" s="10"/>
      <c r="O17" s="10"/>
      <c r="P17" s="10"/>
      <c r="Q17" s="10"/>
      <c r="R17" s="10"/>
      <c r="S17" s="10"/>
      <c r="T17" s="10"/>
    </row>
    <row r="18" spans="1:20" x14ac:dyDescent="0.25">
      <c r="A18" s="28">
        <v>14</v>
      </c>
      <c r="B18" s="8">
        <v>7133</v>
      </c>
      <c r="C18" s="7" t="str">
        <f>IF(B18="","",VLOOKUP(B18,'LISTA USUARIOS'!B51:D527,2,0))</f>
        <v>EDSON JOSE DO NASCIMENTO DA SILVA</v>
      </c>
      <c r="D18" s="7">
        <f>IF(B18="","",VLOOKUP(B18,'LISTA USUARIOS'!B51:D527,3,0))</f>
        <v>7133</v>
      </c>
      <c r="E18" s="10" t="s">
        <v>358</v>
      </c>
      <c r="F18" s="10"/>
      <c r="G18" s="10" t="s">
        <v>358</v>
      </c>
      <c r="H18" s="10"/>
      <c r="I18" s="10" t="s">
        <v>358</v>
      </c>
      <c r="J18" s="10"/>
      <c r="K18" s="10" t="s">
        <v>358</v>
      </c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28">
        <v>15</v>
      </c>
      <c r="B19" s="8">
        <v>7140</v>
      </c>
      <c r="C19" s="7" t="str">
        <f>IF(B19="","",VLOOKUP(B19,'LISTA USUARIOS'!B43:D522,2,0))</f>
        <v>EDVALDO LUIZ RIBEIRO</v>
      </c>
      <c r="D19" s="7">
        <f>IF(B19="","",VLOOKUP(B19,'LISTA USUARIOS'!B43:D522,3,0))</f>
        <v>7140</v>
      </c>
      <c r="E19" s="10"/>
      <c r="F19" s="10" t="s">
        <v>357</v>
      </c>
      <c r="G19" s="10"/>
      <c r="H19" s="10" t="s">
        <v>357</v>
      </c>
      <c r="I19" s="10" t="s">
        <v>358</v>
      </c>
      <c r="J19" s="10"/>
      <c r="K19" s="10" t="s">
        <v>358</v>
      </c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28">
        <v>16</v>
      </c>
      <c r="B20" s="8">
        <v>6986</v>
      </c>
      <c r="C20" s="7" t="str">
        <f>IF(B20="","",VLOOKUP(B20,'LISTA USUARIOS'!B21:D499,2,0))</f>
        <v>FLAVIO MOSELI</v>
      </c>
      <c r="D20" s="7">
        <f>IF(B20="","",VLOOKUP(B20,'LISTA USUARIOS'!B21:D499,3,0))</f>
        <v>6986</v>
      </c>
      <c r="E20" s="10" t="s">
        <v>358</v>
      </c>
      <c r="F20" s="10"/>
      <c r="G20" s="10" t="s">
        <v>358</v>
      </c>
      <c r="H20" s="10"/>
      <c r="I20" s="10" t="s">
        <v>358</v>
      </c>
      <c r="J20" s="10"/>
      <c r="K20" s="10" t="s">
        <v>358</v>
      </c>
      <c r="L20" s="10"/>
      <c r="M20" s="10" t="s">
        <v>358</v>
      </c>
      <c r="N20" s="10"/>
      <c r="O20" s="10"/>
      <c r="P20" s="10"/>
      <c r="Q20" s="10"/>
      <c r="R20" s="10"/>
      <c r="S20" s="10"/>
      <c r="T20" s="10"/>
    </row>
    <row r="21" spans="1:20" x14ac:dyDescent="0.25">
      <c r="A21" s="28">
        <v>17</v>
      </c>
      <c r="B21" s="8">
        <v>7021</v>
      </c>
      <c r="C21" s="7" t="str">
        <f>IF(B21="","",VLOOKUP(B21,'LISTA USUARIOS'!B24:D503,2,0))</f>
        <v>FRANK BATISTA DA SILVA</v>
      </c>
      <c r="D21" s="7">
        <f>IF(B21="","",VLOOKUP(B21,'LISTA USUARIOS'!B24:D503,3,0))</f>
        <v>7021</v>
      </c>
      <c r="E21" s="10" t="s">
        <v>358</v>
      </c>
      <c r="F21" s="10"/>
      <c r="G21" s="10" t="s">
        <v>358</v>
      </c>
      <c r="H21" s="10"/>
      <c r="I21" s="10" t="s">
        <v>358</v>
      </c>
      <c r="J21" s="10"/>
      <c r="K21" s="10" t="s">
        <v>358</v>
      </c>
      <c r="L21" s="10"/>
      <c r="M21" s="10" t="s">
        <v>358</v>
      </c>
      <c r="N21" s="10"/>
      <c r="O21" s="10"/>
      <c r="P21" s="10"/>
      <c r="Q21" s="10"/>
      <c r="R21" s="10"/>
      <c r="S21" s="10"/>
      <c r="T21" s="10"/>
    </row>
    <row r="22" spans="1:20" x14ac:dyDescent="0.25">
      <c r="A22" s="28">
        <v>18</v>
      </c>
      <c r="B22" s="8">
        <v>6776</v>
      </c>
      <c r="C22" s="7" t="str">
        <f>IF(B22="","",VLOOKUP(B22,'LISTA USUARIOS'!B3:D457,2,0))</f>
        <v>GILBERTO JULIO DA SILVA</v>
      </c>
      <c r="D22" s="7">
        <f>IF(B22="","",VLOOKUP(B22,'LISTA USUARIOS'!B3:D457,3,0))</f>
        <v>6776</v>
      </c>
      <c r="E22" s="10" t="s">
        <v>358</v>
      </c>
      <c r="F22" s="10"/>
      <c r="G22" s="10" t="s">
        <v>358</v>
      </c>
      <c r="H22" s="10"/>
      <c r="I22" s="10"/>
      <c r="J22" s="10" t="s">
        <v>357</v>
      </c>
      <c r="K22" s="10" t="s">
        <v>358</v>
      </c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28">
        <v>19</v>
      </c>
      <c r="B23" s="8">
        <v>7141</v>
      </c>
      <c r="C23" s="7" t="str">
        <f>IF(B23="","",VLOOKUP(B23,'LISTA USUARIOS'!B38:D513,2,0))</f>
        <v>GUILHERME DA CRUZ FERREIRA</v>
      </c>
      <c r="D23" s="7">
        <f>IF(B23="","",VLOOKUP(B23,'LISTA USUARIOS'!B38:D513,3,0))</f>
        <v>7141</v>
      </c>
      <c r="E23" s="10" t="s">
        <v>358</v>
      </c>
      <c r="F23" s="10" t="s">
        <v>358</v>
      </c>
      <c r="G23" s="10" t="s">
        <v>358</v>
      </c>
      <c r="H23" s="10" t="s">
        <v>358</v>
      </c>
      <c r="I23" s="10"/>
      <c r="J23" s="10" t="s">
        <v>358</v>
      </c>
      <c r="K23" s="10" t="s">
        <v>358</v>
      </c>
      <c r="L23" s="10" t="s">
        <v>358</v>
      </c>
      <c r="M23" s="10"/>
      <c r="N23" s="10" t="s">
        <v>358</v>
      </c>
      <c r="O23" s="10"/>
      <c r="P23" s="10"/>
      <c r="Q23" s="10"/>
      <c r="R23" s="10"/>
      <c r="S23" s="10"/>
      <c r="T23" s="10"/>
    </row>
    <row r="24" spans="1:20" x14ac:dyDescent="0.25">
      <c r="A24" s="28">
        <v>20</v>
      </c>
      <c r="B24" s="8">
        <v>32262</v>
      </c>
      <c r="C24" s="7" t="str">
        <f>IF(B24="","",VLOOKUP(B24,'LISTA USUARIOS'!B12:D482,2,0))</f>
        <v>Helias Salvador Rodrigues da Silva</v>
      </c>
      <c r="D24" s="7">
        <f>IF(B24="","",VLOOKUP(B24,'LISTA USUARIOS'!B12:D482,3,0))</f>
        <v>6549</v>
      </c>
      <c r="E24" s="10" t="s">
        <v>358</v>
      </c>
      <c r="F24" s="10" t="s">
        <v>357</v>
      </c>
      <c r="G24" s="10" t="s">
        <v>358</v>
      </c>
      <c r="H24" s="10" t="s">
        <v>357</v>
      </c>
      <c r="I24" s="10"/>
      <c r="J24" s="10" t="s">
        <v>357</v>
      </c>
      <c r="K24" s="10" t="s">
        <v>358</v>
      </c>
      <c r="L24" s="10" t="s">
        <v>357</v>
      </c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8">
        <v>21</v>
      </c>
      <c r="B25" s="8">
        <v>6809</v>
      </c>
      <c r="C25" s="7" t="str">
        <f>IF(B25="","",VLOOKUP(B25,'LISTA USUARIOS'!B54:D532,2,0))</f>
        <v>HENRIQUE LOUREIRO BARRETO</v>
      </c>
      <c r="D25" s="7">
        <f>IF(B25="","",VLOOKUP(B25,'LISTA USUARIOS'!B54:D532,3,0))</f>
        <v>6809</v>
      </c>
      <c r="E25" s="10" t="s">
        <v>358</v>
      </c>
      <c r="F25" s="10"/>
      <c r="G25" s="10" t="s">
        <v>358</v>
      </c>
      <c r="H25" s="10"/>
      <c r="I25" s="10" t="s">
        <v>358</v>
      </c>
      <c r="J25" s="10"/>
      <c r="K25" s="10" t="s">
        <v>358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8">
        <v>22</v>
      </c>
      <c r="B26" s="8">
        <v>7010</v>
      </c>
      <c r="C26" s="7" t="str">
        <f>IF(B26="","",VLOOKUP(B26,'LISTA USUARIOS'!B57:D536,2,0))</f>
        <v>JAILTON SANTOS COSTA</v>
      </c>
      <c r="D26" s="7">
        <f>IF(B26="","",VLOOKUP(B26,'LISTA USUARIOS'!B57:D536,3,0))</f>
        <v>7010</v>
      </c>
      <c r="E26" s="10" t="s">
        <v>357</v>
      </c>
      <c r="F26" s="10"/>
      <c r="G26" s="10" t="s">
        <v>357</v>
      </c>
      <c r="H26" s="10"/>
      <c r="I26" s="10" t="s">
        <v>357</v>
      </c>
      <c r="J26" s="10"/>
      <c r="K26" s="10" t="s">
        <v>357</v>
      </c>
      <c r="L26" s="10"/>
      <c r="M26" s="10" t="s">
        <v>357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28">
        <v>23</v>
      </c>
      <c r="B27" s="8">
        <v>6766</v>
      </c>
      <c r="C27" s="7" t="str">
        <f>IF(B27="","",VLOOKUP(B27,'LISTA USUARIOS'!B40:D517,2,0))</f>
        <v>JOHNHY DE SOUZA SANTOS</v>
      </c>
      <c r="D27" s="7">
        <f>IF(B27="","",VLOOKUP(B27,'LISTA USUARIOS'!B40:D517,3,0))</f>
        <v>6766</v>
      </c>
      <c r="E27" s="10" t="s">
        <v>358</v>
      </c>
      <c r="F27" s="10" t="s">
        <v>358</v>
      </c>
      <c r="G27" s="10" t="s">
        <v>358</v>
      </c>
      <c r="H27" s="10" t="s">
        <v>358</v>
      </c>
      <c r="I27" s="10"/>
      <c r="J27" s="10" t="s">
        <v>358</v>
      </c>
      <c r="K27" s="10" t="s">
        <v>358</v>
      </c>
      <c r="L27" s="10" t="s">
        <v>358</v>
      </c>
      <c r="M27" s="10"/>
      <c r="N27" s="10" t="s">
        <v>358</v>
      </c>
      <c r="O27" s="10"/>
      <c r="P27" s="10"/>
      <c r="Q27" s="10"/>
      <c r="R27" s="10"/>
      <c r="S27" s="10"/>
      <c r="T27" s="10"/>
    </row>
    <row r="28" spans="1:20" x14ac:dyDescent="0.25">
      <c r="A28" s="28">
        <v>24</v>
      </c>
      <c r="B28" s="8">
        <v>11708</v>
      </c>
      <c r="C28" s="7" t="str">
        <f>IF(B28="","",VLOOKUP(B28,'LISTA USUARIOS'!B11:D481,2,0))</f>
        <v>Jose Carlos Ferreira dos Santos</v>
      </c>
      <c r="D28" s="7">
        <f>IF(B28="","",VLOOKUP(B28,'LISTA USUARIOS'!B11:D481,3,0))</f>
        <v>6408</v>
      </c>
      <c r="E28" s="10" t="s">
        <v>358</v>
      </c>
      <c r="F28" s="10"/>
      <c r="G28" s="10" t="s">
        <v>358</v>
      </c>
      <c r="H28" s="10"/>
      <c r="I28" s="10" t="s">
        <v>358</v>
      </c>
      <c r="J28" s="10"/>
      <c r="K28" s="10" t="s">
        <v>358</v>
      </c>
      <c r="L28" s="10"/>
      <c r="M28" s="10" t="s">
        <v>358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28">
        <v>25</v>
      </c>
      <c r="B29" s="8">
        <v>7136</v>
      </c>
      <c r="C29" s="7" t="str">
        <f>IF(B29="","",VLOOKUP(B29,'LISTA USUARIOS'!B56:D535,2,0))</f>
        <v>JOSE MARIA BOTINHA</v>
      </c>
      <c r="D29" s="7">
        <f>IF(B29="","",VLOOKUP(B29,'LISTA USUARIOS'!B56:D535,3,0))</f>
        <v>7136</v>
      </c>
      <c r="E29" s="10"/>
      <c r="F29" s="10" t="s">
        <v>357</v>
      </c>
      <c r="G29" s="10"/>
      <c r="H29" s="10" t="s">
        <v>357</v>
      </c>
      <c r="I29" s="10" t="s">
        <v>357</v>
      </c>
      <c r="J29" s="10"/>
      <c r="K29" s="10" t="s">
        <v>357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8">
        <v>26</v>
      </c>
      <c r="B30" s="8">
        <v>7022</v>
      </c>
      <c r="C30" s="7" t="str">
        <f>IF(B30="","",VLOOKUP(B30,'LISTA USUARIOS'!B22:D501,2,0))</f>
        <v>JOSE MAURICIO DOS SANTOS</v>
      </c>
      <c r="D30" s="7">
        <f>IF(B30="","",VLOOKUP(B30,'LISTA USUARIOS'!B22:D501,3,0))</f>
        <v>7022</v>
      </c>
      <c r="E30" s="10" t="s">
        <v>358</v>
      </c>
      <c r="F30" s="10"/>
      <c r="G30" s="10" t="s">
        <v>358</v>
      </c>
      <c r="H30" s="10"/>
      <c r="I30" s="10" t="s">
        <v>358</v>
      </c>
      <c r="J30" s="10"/>
      <c r="K30" s="10" t="s">
        <v>358</v>
      </c>
      <c r="L30" s="10"/>
      <c r="M30" s="10" t="s">
        <v>358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28">
        <v>27</v>
      </c>
      <c r="B31" s="8">
        <v>7006</v>
      </c>
      <c r="C31" s="7" t="str">
        <f>IF(B31="","",VLOOKUP(B31,'LISTA USUARIOS'!B35:D506,2,0))</f>
        <v>JOSUEL DE OLIVEIRA DOS SANTOS</v>
      </c>
      <c r="D31" s="7">
        <f>IF(B31="","",VLOOKUP(B31,'LISTA USUARIOS'!B35:D506,3,0))</f>
        <v>7006</v>
      </c>
      <c r="E31" s="10" t="s">
        <v>358</v>
      </c>
      <c r="F31" s="10"/>
      <c r="G31" s="10" t="s">
        <v>358</v>
      </c>
      <c r="H31" s="10"/>
      <c r="I31" s="10" t="s">
        <v>358</v>
      </c>
      <c r="J31" s="10"/>
      <c r="K31" s="10" t="s">
        <v>358</v>
      </c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8">
        <v>28</v>
      </c>
      <c r="B32" s="8">
        <v>9879</v>
      </c>
      <c r="C32" s="7" t="str">
        <f>IF(B32="","",VLOOKUP(B32,'LISTA USUARIOS'!B3:D465,2,0))</f>
        <v>Juliana Lina de Freitas</v>
      </c>
      <c r="D32" s="7">
        <f>IF(B32="","",VLOOKUP(B32,'LISTA USUARIOS'!B3:D465,3,0))</f>
        <v>6199</v>
      </c>
      <c r="E32" s="10"/>
      <c r="F32" s="10" t="s">
        <v>358</v>
      </c>
      <c r="G32" s="10"/>
      <c r="H32" s="10" t="s">
        <v>358</v>
      </c>
      <c r="I32" s="10"/>
      <c r="J32" s="10" t="s">
        <v>358</v>
      </c>
      <c r="K32" s="10" t="s">
        <v>358</v>
      </c>
      <c r="L32" s="10" t="s">
        <v>358</v>
      </c>
      <c r="M32" s="10"/>
      <c r="N32" s="10" t="s">
        <v>358</v>
      </c>
      <c r="O32" s="10"/>
      <c r="P32" s="10"/>
      <c r="Q32" s="10"/>
      <c r="R32" s="10"/>
      <c r="S32" s="10"/>
      <c r="T32" s="10"/>
    </row>
    <row r="33" spans="1:20" x14ac:dyDescent="0.25">
      <c r="A33" s="28">
        <v>29</v>
      </c>
      <c r="B33" s="8">
        <v>9931</v>
      </c>
      <c r="C33" s="7" t="str">
        <f>IF(B33="","",VLOOKUP(B33,'LISTA USUARIOS'!B4:D469,2,0))</f>
        <v>Kelen Amaral Lopes</v>
      </c>
      <c r="D33" s="7">
        <f>IF(B33="","",VLOOKUP(B33,'LISTA USUARIOS'!B4:D469,3,0))</f>
        <v>6195</v>
      </c>
      <c r="E33" s="10" t="s">
        <v>358</v>
      </c>
      <c r="F33" s="10" t="s">
        <v>357</v>
      </c>
      <c r="G33" s="10" t="s">
        <v>358</v>
      </c>
      <c r="H33" s="10" t="s">
        <v>357</v>
      </c>
      <c r="I33" s="10" t="s">
        <v>358</v>
      </c>
      <c r="J33" s="10"/>
      <c r="K33" s="10" t="s">
        <v>358</v>
      </c>
      <c r="L33" s="10"/>
      <c r="M33" s="10" t="s">
        <v>358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28">
        <v>30</v>
      </c>
      <c r="B34" s="8">
        <v>11992</v>
      </c>
      <c r="C34" s="7" t="str">
        <f>IF(B34="","",VLOOKUP(B34,'LISTA USUARIOS'!B8:D476,2,0))</f>
        <v>Leandro da Carvalho</v>
      </c>
      <c r="D34" s="7">
        <f>IF(B34="","",VLOOKUP(B34,'LISTA USUARIOS'!B8:D476,3,0))</f>
        <v>6541</v>
      </c>
      <c r="E34" s="10"/>
      <c r="F34" s="10" t="s">
        <v>357</v>
      </c>
      <c r="G34" s="10"/>
      <c r="H34" s="10" t="s">
        <v>357</v>
      </c>
      <c r="I34" s="10"/>
      <c r="J34" s="10" t="s">
        <v>357</v>
      </c>
      <c r="K34" s="10" t="s">
        <v>358</v>
      </c>
      <c r="L34" s="10" t="s">
        <v>357</v>
      </c>
      <c r="M34" s="10"/>
      <c r="N34" s="10" t="s">
        <v>357</v>
      </c>
      <c r="O34" s="10"/>
      <c r="P34" s="10"/>
      <c r="Q34" s="10"/>
      <c r="R34" s="10"/>
      <c r="S34" s="10"/>
      <c r="T34" s="10"/>
    </row>
    <row r="35" spans="1:20" x14ac:dyDescent="0.25">
      <c r="A35" s="28">
        <v>31</v>
      </c>
      <c r="B35" s="8">
        <v>6777</v>
      </c>
      <c r="C35" s="7" t="str">
        <f>IF(B35="","",VLOOKUP(B35,'LISTA USUARIOS'!B3:D462,2,0))</f>
        <v>LEONARDO GOMES DE MOURA BRAGA</v>
      </c>
      <c r="D35" s="7">
        <f>IF(B35="","",VLOOKUP(B35,'LISTA USUARIOS'!B3:D462,3,0))</f>
        <v>6777</v>
      </c>
      <c r="E35" s="10" t="s">
        <v>358</v>
      </c>
      <c r="F35" s="10" t="s">
        <v>358</v>
      </c>
      <c r="G35" s="10" t="s">
        <v>358</v>
      </c>
      <c r="H35" s="10" t="s">
        <v>358</v>
      </c>
      <c r="I35" s="10"/>
      <c r="J35" s="10" t="s">
        <v>358</v>
      </c>
      <c r="K35" s="10" t="s">
        <v>358</v>
      </c>
      <c r="L35" s="10" t="s">
        <v>358</v>
      </c>
      <c r="M35" s="10" t="s">
        <v>358</v>
      </c>
      <c r="N35" s="10" t="s">
        <v>358</v>
      </c>
      <c r="O35" s="10"/>
      <c r="P35" s="10"/>
      <c r="Q35" s="10"/>
      <c r="R35" s="10"/>
      <c r="S35" s="10"/>
      <c r="T35" s="10"/>
    </row>
    <row r="36" spans="1:20" x14ac:dyDescent="0.25">
      <c r="A36" s="28">
        <v>32</v>
      </c>
      <c r="B36" s="8">
        <v>7149</v>
      </c>
      <c r="C36" s="7" t="str">
        <f>IF(B36="","",VLOOKUP(B36,'LISTA USUARIOS'!B55:D534,2,0))</f>
        <v>LEONARDO JOSE DA SILVA GAMA</v>
      </c>
      <c r="D36" s="7">
        <f>IF(B36="","",VLOOKUP(B36,'LISTA USUARIOS'!B55:D534,3,0))</f>
        <v>7149</v>
      </c>
      <c r="E36" s="10" t="s">
        <v>357</v>
      </c>
      <c r="F36" s="10" t="s">
        <v>357</v>
      </c>
      <c r="G36" s="10" t="s">
        <v>357</v>
      </c>
      <c r="H36" s="10" t="s">
        <v>357</v>
      </c>
      <c r="I36" s="10" t="s">
        <v>357</v>
      </c>
      <c r="J36" s="10"/>
      <c r="K36" s="10" t="s">
        <v>357</v>
      </c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8">
        <v>33</v>
      </c>
      <c r="B37" s="8">
        <v>6778</v>
      </c>
      <c r="C37" s="7" t="str">
        <f>IF(B37="","",VLOOKUP(B37,'LISTA USUARIOS'!B3:D463,2,0))</f>
        <v>LEONIDAS GONÇALVES PEREIRA</v>
      </c>
      <c r="D37" s="7">
        <f>IF(B37="","",VLOOKUP(B37,'LISTA USUARIOS'!B3:D463,3,0))</f>
        <v>6778</v>
      </c>
      <c r="E37" s="10" t="s">
        <v>358</v>
      </c>
      <c r="F37" s="10" t="s">
        <v>358</v>
      </c>
      <c r="G37" s="10" t="s">
        <v>358</v>
      </c>
      <c r="H37" s="10" t="s">
        <v>358</v>
      </c>
      <c r="I37" s="10"/>
      <c r="J37" s="10" t="s">
        <v>358</v>
      </c>
      <c r="K37" s="10" t="s">
        <v>358</v>
      </c>
      <c r="L37" s="10" t="s">
        <v>358</v>
      </c>
      <c r="M37" s="10"/>
      <c r="N37" s="10" t="s">
        <v>358</v>
      </c>
      <c r="O37" s="10"/>
      <c r="P37" s="10"/>
      <c r="Q37" s="10"/>
      <c r="R37" s="10"/>
      <c r="S37" s="10"/>
      <c r="T37" s="10"/>
    </row>
    <row r="38" spans="1:20" x14ac:dyDescent="0.25">
      <c r="A38" s="28">
        <v>34</v>
      </c>
      <c r="B38" s="8">
        <v>23991</v>
      </c>
      <c r="C38" s="7" t="str">
        <f>IF(B38="","",VLOOKUP(B38,'LISTA USUARIOS'!B11:D480,2,0))</f>
        <v>Luiz Paulo da Silva Isidorio</v>
      </c>
      <c r="D38" s="7">
        <f>IF(B38="","",VLOOKUP(B38,'LISTA USUARIOS'!B11:D480,3,0))</f>
        <v>6434</v>
      </c>
      <c r="E38" s="10"/>
      <c r="F38" s="10" t="s">
        <v>357</v>
      </c>
      <c r="G38" s="10"/>
      <c r="H38" s="10" t="s">
        <v>357</v>
      </c>
      <c r="I38" s="10" t="s">
        <v>358</v>
      </c>
      <c r="J38" s="10"/>
      <c r="K38" s="10" t="s">
        <v>358</v>
      </c>
      <c r="L38" s="10"/>
      <c r="M38" s="10" t="s">
        <v>358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28">
        <v>35</v>
      </c>
      <c r="B39" s="8">
        <v>6786</v>
      </c>
      <c r="C39" s="7" t="str">
        <f>IF(B39="","",VLOOKUP(B39,'LISTA USUARIOS'!B9:D478,2,0))</f>
        <v>MARCELO DORNELAS DA SILVA</v>
      </c>
      <c r="D39" s="7">
        <f>IF(B39="","",VLOOKUP(B39,'LISTA USUARIOS'!B9:D478,3,0))</f>
        <v>6786</v>
      </c>
      <c r="E39" s="10" t="s">
        <v>358</v>
      </c>
      <c r="F39" s="10" t="s">
        <v>357</v>
      </c>
      <c r="G39" s="10" t="s">
        <v>358</v>
      </c>
      <c r="H39" s="10" t="s">
        <v>357</v>
      </c>
      <c r="I39" s="10" t="s">
        <v>358</v>
      </c>
      <c r="J39" s="10"/>
      <c r="K39" s="10" t="s">
        <v>358</v>
      </c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8">
        <v>36</v>
      </c>
      <c r="B40" s="8">
        <v>6790</v>
      </c>
      <c r="C40" s="7" t="str">
        <f>IF(B40="","",VLOOKUP(B40,'LISTA USUARIOS'!B3:D461,2,0))</f>
        <v>MARCILIO MARTINS DE LIMA</v>
      </c>
      <c r="D40" s="7">
        <f>IF(B40="","",VLOOKUP(B40,'LISTA USUARIOS'!B3:D461,3,0))</f>
        <v>6790</v>
      </c>
      <c r="E40" s="10" t="s">
        <v>358</v>
      </c>
      <c r="F40" s="10" t="s">
        <v>357</v>
      </c>
      <c r="G40" s="10" t="s">
        <v>358</v>
      </c>
      <c r="H40" s="10"/>
      <c r="I40" s="10" t="s">
        <v>358</v>
      </c>
      <c r="J40" s="10"/>
      <c r="K40" s="10" t="s">
        <v>358</v>
      </c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28">
        <v>37</v>
      </c>
      <c r="B41" s="8">
        <v>6792</v>
      </c>
      <c r="C41" s="7" t="str">
        <f>IF(B41="","",VLOOKUP(B41,'LISTA USUARIOS'!B17:D492,2,0))</f>
        <v>MARCOS ANTONIO DE OLIVEIRA</v>
      </c>
      <c r="D41" s="7">
        <f>IF(B41="","",VLOOKUP(B41,'LISTA USUARIOS'!B17:D492,3,0))</f>
        <v>6792</v>
      </c>
      <c r="E41" s="10"/>
      <c r="F41" s="10" t="s">
        <v>358</v>
      </c>
      <c r="G41" s="10"/>
      <c r="H41" s="10" t="s">
        <v>358</v>
      </c>
      <c r="I41" s="10"/>
      <c r="J41" s="10" t="s">
        <v>358</v>
      </c>
      <c r="K41" s="10"/>
      <c r="L41" s="10" t="s">
        <v>358</v>
      </c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8">
        <v>38</v>
      </c>
      <c r="B42" s="8">
        <v>34210</v>
      </c>
      <c r="C42" s="7" t="str">
        <f>IF(B42="","",VLOOKUP(B42,'LISTA USUARIOS'!B13:D484,2,0))</f>
        <v>Marcos David de Jesus Souza</v>
      </c>
      <c r="D42" s="7">
        <f>IF(B42="","",VLOOKUP(B42,'LISTA USUARIOS'!B13:D484,3,0))</f>
        <v>6197</v>
      </c>
      <c r="E42" s="10" t="s">
        <v>357</v>
      </c>
      <c r="F42" s="10" t="s">
        <v>357</v>
      </c>
      <c r="G42" s="10" t="s">
        <v>357</v>
      </c>
      <c r="H42" s="10"/>
      <c r="I42" s="10"/>
      <c r="J42" s="10" t="s">
        <v>357</v>
      </c>
      <c r="K42" s="10" t="s">
        <v>357</v>
      </c>
      <c r="L42" s="10"/>
      <c r="M42" s="10" t="s">
        <v>357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28">
        <v>39</v>
      </c>
      <c r="B43" s="8">
        <v>7147</v>
      </c>
      <c r="C43" s="7" t="str">
        <f>IF(B43="","",VLOOKUP(B43,'LISTA USUARIOS'!B40:D516,2,0))</f>
        <v>MARIA AMELIA DA SILVA</v>
      </c>
      <c r="D43" s="7">
        <f>IF(B43="","",VLOOKUP(B43,'LISTA USUARIOS'!B40:D516,3,0))</f>
        <v>7147</v>
      </c>
      <c r="E43" s="10" t="s">
        <v>357</v>
      </c>
      <c r="F43" s="10" t="s">
        <v>358</v>
      </c>
      <c r="G43" s="10" t="s">
        <v>357</v>
      </c>
      <c r="H43" s="10" t="s">
        <v>358</v>
      </c>
      <c r="I43" s="10"/>
      <c r="J43" s="10" t="s">
        <v>358</v>
      </c>
      <c r="K43" s="10" t="s">
        <v>358</v>
      </c>
      <c r="L43" s="10" t="s">
        <v>358</v>
      </c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8">
        <v>40</v>
      </c>
      <c r="B44" s="8">
        <v>7134</v>
      </c>
      <c r="C44" s="7" t="str">
        <f>IF(B44="","",VLOOKUP(B44,'LISTA USUARIOS'!B37:D509,2,0))</f>
        <v>MAURO MACHADO DA MOTA</v>
      </c>
      <c r="D44" s="7">
        <f>IF(B44="","",VLOOKUP(B44,'LISTA USUARIOS'!B37:D509,3,0))</f>
        <v>7134</v>
      </c>
      <c r="E44" s="10" t="s">
        <v>358</v>
      </c>
      <c r="F44" s="10" t="s">
        <v>357</v>
      </c>
      <c r="G44" s="10" t="s">
        <v>358</v>
      </c>
      <c r="H44" s="10" t="s">
        <v>357</v>
      </c>
      <c r="I44" s="10" t="s">
        <v>358</v>
      </c>
      <c r="J44" s="10"/>
      <c r="K44" s="10" t="s">
        <v>358</v>
      </c>
      <c r="L44" s="10"/>
      <c r="M44" s="10" t="s">
        <v>358</v>
      </c>
      <c r="N44" s="10"/>
      <c r="O44" s="10"/>
      <c r="P44" s="10"/>
      <c r="Q44" s="10"/>
      <c r="R44" s="10"/>
      <c r="S44" s="10"/>
      <c r="T44" s="10"/>
    </row>
    <row r="45" spans="1:20" x14ac:dyDescent="0.25">
      <c r="A45" s="28">
        <v>41</v>
      </c>
      <c r="B45" s="8">
        <v>7151</v>
      </c>
      <c r="C45" s="7" t="str">
        <f>IF(B45="","",VLOOKUP(B45,'LISTA USUARIOS'!B42:D521,2,0))</f>
        <v>NEUSA LOPES LIMA</v>
      </c>
      <c r="D45" s="7">
        <f>IF(B45="","",VLOOKUP(B45,'LISTA USUARIOS'!B42:D521,3,0))</f>
        <v>7151</v>
      </c>
      <c r="E45" s="10"/>
      <c r="F45" s="10" t="s">
        <v>357</v>
      </c>
      <c r="G45" s="10"/>
      <c r="H45" s="10" t="s">
        <v>357</v>
      </c>
      <c r="I45" s="10" t="s">
        <v>358</v>
      </c>
      <c r="J45" s="10"/>
      <c r="K45" s="10" t="s">
        <v>358</v>
      </c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8">
        <v>42</v>
      </c>
      <c r="B46" s="8">
        <v>7153</v>
      </c>
      <c r="C46" s="7" t="str">
        <f>IF(B46="","",VLOOKUP(B46,'LISTA USUARIOS'!B50:D525,2,0))</f>
        <v>PAULA MARCIA SANTOS SILVA</v>
      </c>
      <c r="D46" s="7">
        <f>IF(B46="","",VLOOKUP(B46,'LISTA USUARIOS'!B50:D525,3,0))</f>
        <v>7153</v>
      </c>
      <c r="E46" s="10" t="s">
        <v>358</v>
      </c>
      <c r="F46" s="10"/>
      <c r="G46" s="10" t="s">
        <v>358</v>
      </c>
      <c r="H46" s="10"/>
      <c r="I46" s="10"/>
      <c r="J46" s="10"/>
      <c r="K46" s="10" t="s">
        <v>358</v>
      </c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8">
        <v>43</v>
      </c>
      <c r="B47" s="8">
        <v>6642</v>
      </c>
      <c r="C47" s="7" t="str">
        <f>IF(B47="","",VLOOKUP(B47,'LISTA USUARIOS'!B3:D455,2,0))</f>
        <v>PLINIO PEREIRA BODERA</v>
      </c>
      <c r="D47" s="7">
        <f>IF(B47="","",VLOOKUP(B47,'LISTA USUARIOS'!B3:D455,3,0))</f>
        <v>6642</v>
      </c>
      <c r="E47" s="10" t="s">
        <v>358</v>
      </c>
      <c r="F47" s="10" t="s">
        <v>358</v>
      </c>
      <c r="G47" s="10" t="s">
        <v>358</v>
      </c>
      <c r="H47" s="10" t="s">
        <v>358</v>
      </c>
      <c r="I47" s="10" t="s">
        <v>358</v>
      </c>
      <c r="J47" s="10"/>
      <c r="K47" s="10" t="s">
        <v>358</v>
      </c>
      <c r="L47" s="10" t="s">
        <v>358</v>
      </c>
      <c r="M47" s="10"/>
      <c r="N47" s="10" t="s">
        <v>358</v>
      </c>
      <c r="O47" s="10"/>
      <c r="P47" s="10"/>
      <c r="Q47" s="10"/>
      <c r="R47" s="10"/>
      <c r="S47" s="10"/>
      <c r="T47" s="10"/>
    </row>
    <row r="48" spans="1:20" x14ac:dyDescent="0.25">
      <c r="A48" s="28">
        <v>44</v>
      </c>
      <c r="B48" s="8">
        <v>7150</v>
      </c>
      <c r="C48" s="7" t="str">
        <f>IF(B48="","",VLOOKUP(B48,'LISTA USUARIOS'!B52:D529,2,0))</f>
        <v>REGINALDO BARBOZA DA SILVA</v>
      </c>
      <c r="D48" s="7">
        <f>IF(B48="","",VLOOKUP(B48,'LISTA USUARIOS'!B52:D529,3,0))</f>
        <v>7150</v>
      </c>
      <c r="E48" s="10"/>
      <c r="F48" s="10" t="s">
        <v>358</v>
      </c>
      <c r="G48" s="10"/>
      <c r="H48" s="10" t="s">
        <v>358</v>
      </c>
      <c r="I48" s="10"/>
      <c r="J48" s="10" t="s">
        <v>358</v>
      </c>
      <c r="K48" s="10" t="s">
        <v>358</v>
      </c>
      <c r="L48" s="10" t="s">
        <v>358</v>
      </c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8">
        <v>45</v>
      </c>
      <c r="B49" s="8">
        <v>6810</v>
      </c>
      <c r="C49" s="7" t="str">
        <f>IF(B49="","",VLOOKUP(B49,'LISTA USUARIOS'!B3:D467,2,0))</f>
        <v>RICARDO GONÇALVES PEDRO</v>
      </c>
      <c r="D49" s="7">
        <f>IF(B49="","",VLOOKUP(B49,'LISTA USUARIOS'!B3:D467,3,0))</f>
        <v>6810</v>
      </c>
      <c r="E49" s="10"/>
      <c r="F49" s="10" t="s">
        <v>358</v>
      </c>
      <c r="G49" s="10"/>
      <c r="H49" s="10" t="s">
        <v>358</v>
      </c>
      <c r="I49" s="10"/>
      <c r="J49" s="10" t="s">
        <v>358</v>
      </c>
      <c r="K49" s="10" t="s">
        <v>358</v>
      </c>
      <c r="L49" s="10" t="s">
        <v>358</v>
      </c>
      <c r="M49" s="10"/>
      <c r="N49" s="10" t="s">
        <v>358</v>
      </c>
      <c r="O49" s="10"/>
      <c r="P49" s="10"/>
      <c r="Q49" s="10"/>
      <c r="R49" s="10"/>
      <c r="S49" s="10"/>
      <c r="T49" s="10"/>
    </row>
    <row r="50" spans="1:20" x14ac:dyDescent="0.25">
      <c r="A50" s="28">
        <v>46</v>
      </c>
      <c r="B50" s="8">
        <v>7146</v>
      </c>
      <c r="C50" s="7" t="str">
        <f>IF(B50="","",VLOOKUP(B50,'LISTA USUARIOS'!B52:D528,2,0))</f>
        <v>RICK MARLON GONÇALVES MEIRA</v>
      </c>
      <c r="D50" s="7">
        <f>IF(B50="","",VLOOKUP(B50,'LISTA USUARIOS'!B52:D528,3,0))</f>
        <v>7146</v>
      </c>
      <c r="E50" s="10" t="s">
        <v>358</v>
      </c>
      <c r="F50" s="10" t="s">
        <v>357</v>
      </c>
      <c r="G50" s="10" t="s">
        <v>358</v>
      </c>
      <c r="H50" s="10"/>
      <c r="I50" s="10" t="s">
        <v>358</v>
      </c>
      <c r="J50" s="10"/>
      <c r="K50" s="10" t="s">
        <v>358</v>
      </c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28">
        <v>47</v>
      </c>
      <c r="B51" s="8">
        <v>6868</v>
      </c>
      <c r="C51" s="7" t="str">
        <f>IF(B51="","",VLOOKUP(B51,'LISTA USUARIOS'!B14:D486,2,0))</f>
        <v>ROBERTO CARLOS DE OLIVEIRA</v>
      </c>
      <c r="D51" s="7">
        <f>IF(B51="","",VLOOKUP(B51,'LISTA USUARIOS'!B14:D486,3,0))</f>
        <v>6868</v>
      </c>
      <c r="E51" s="10" t="s">
        <v>357</v>
      </c>
      <c r="F51" s="10" t="s">
        <v>357</v>
      </c>
      <c r="G51" s="10" t="s">
        <v>357</v>
      </c>
      <c r="H51" s="10" t="s">
        <v>357</v>
      </c>
      <c r="I51" s="10" t="s">
        <v>357</v>
      </c>
      <c r="J51" s="10"/>
      <c r="K51" s="10" t="s">
        <v>357</v>
      </c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28">
        <v>48</v>
      </c>
      <c r="B52" s="8">
        <v>6820</v>
      </c>
      <c r="C52" s="7" t="str">
        <f>IF(B52="","",VLOOKUP(B52,'LISTA USUARIOS'!B14:D485,2,0))</f>
        <v>RODRIGO DA ENCARNAÇÃO AMEICHOEIRO</v>
      </c>
      <c r="D52" s="7">
        <f>IF(B52="","",VLOOKUP(B52,'LISTA USUARIOS'!B14:D485,3,0))</f>
        <v>6820</v>
      </c>
      <c r="E52" s="10" t="s">
        <v>357</v>
      </c>
      <c r="F52" s="10"/>
      <c r="G52" s="10" t="s">
        <v>357</v>
      </c>
      <c r="H52" s="10"/>
      <c r="I52" s="10" t="s">
        <v>357</v>
      </c>
      <c r="J52" s="10"/>
      <c r="K52" s="10" t="s">
        <v>357</v>
      </c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28">
        <v>49</v>
      </c>
      <c r="B53" s="8">
        <v>6819</v>
      </c>
      <c r="C53" s="7" t="str">
        <f>IF(B53="","",VLOOKUP(B53,'LISTA USUARIOS'!B53:D531,2,0))</f>
        <v>ROGERIO ROSA DA PAIXAO</v>
      </c>
      <c r="D53" s="7">
        <f>IF(B53="","",VLOOKUP(B53,'LISTA USUARIOS'!B53:D531,3,0))</f>
        <v>6819</v>
      </c>
      <c r="E53" s="10" t="s">
        <v>358</v>
      </c>
      <c r="F53" s="10"/>
      <c r="G53" s="10" t="s">
        <v>358</v>
      </c>
      <c r="H53" s="10"/>
      <c r="I53" s="10"/>
      <c r="J53" s="10" t="s">
        <v>357</v>
      </c>
      <c r="K53" s="10" t="s">
        <v>358</v>
      </c>
      <c r="L53" s="10"/>
      <c r="M53" s="10" t="s">
        <v>358</v>
      </c>
      <c r="N53" s="10"/>
      <c r="O53" s="10"/>
      <c r="P53" s="10"/>
      <c r="Q53" s="10"/>
      <c r="R53" s="10"/>
      <c r="S53" s="10"/>
      <c r="T53" s="10"/>
    </row>
    <row r="54" spans="1:20" x14ac:dyDescent="0.25">
      <c r="A54" s="28">
        <v>50</v>
      </c>
      <c r="B54" s="8">
        <v>6679</v>
      </c>
      <c r="C54" s="7" t="str">
        <f>IF(B54="","",VLOOKUP(B54,'LISTA USUARIOS'!B3:D464,2,0))</f>
        <v>RONDINELY DOS SANTOS SILVA</v>
      </c>
      <c r="D54" s="7">
        <f>IF(B54="","",VLOOKUP(B54,'LISTA USUARIOS'!B3:D464,3,0))</f>
        <v>6679</v>
      </c>
      <c r="E54" s="10"/>
      <c r="F54" s="10" t="s">
        <v>358</v>
      </c>
      <c r="G54" s="10"/>
      <c r="H54" s="10" t="s">
        <v>358</v>
      </c>
      <c r="I54" s="10"/>
      <c r="J54" s="10" t="s">
        <v>358</v>
      </c>
      <c r="K54" s="10" t="s">
        <v>358</v>
      </c>
      <c r="L54" s="10" t="s">
        <v>358</v>
      </c>
      <c r="M54" s="10"/>
      <c r="N54" s="10" t="s">
        <v>358</v>
      </c>
      <c r="O54" s="10"/>
      <c r="P54" s="10"/>
      <c r="Q54" s="10"/>
      <c r="R54" s="10"/>
      <c r="S54" s="10"/>
      <c r="T54" s="10"/>
    </row>
    <row r="55" spans="1:20" x14ac:dyDescent="0.25">
      <c r="A55" s="28">
        <v>51</v>
      </c>
      <c r="B55" s="8">
        <v>6668</v>
      </c>
      <c r="C55" s="7" t="str">
        <f>IF(B55="","",VLOOKUP(B55,'LISTA USUARIOS'!B21:D500,2,0))</f>
        <v>SERGIO ALEXANDRE ESTACIO DE MATTOS</v>
      </c>
      <c r="D55" s="7">
        <f>IF(B55="","",VLOOKUP(B55,'LISTA USUARIOS'!B21:D500,3,0))</f>
        <v>6668</v>
      </c>
      <c r="E55" s="10" t="s">
        <v>358</v>
      </c>
      <c r="F55" s="10"/>
      <c r="G55" s="10" t="s">
        <v>358</v>
      </c>
      <c r="H55" s="10"/>
      <c r="I55" s="10"/>
      <c r="J55" s="10"/>
      <c r="K55" s="10" t="s">
        <v>358</v>
      </c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28">
        <v>52</v>
      </c>
      <c r="B56" s="8">
        <v>26498</v>
      </c>
      <c r="C56" s="7" t="str">
        <f>IF(B56="","",VLOOKUP(B56,'LISTA USUARIOS'!B41:D518,2,0))</f>
        <v>Sidnei Gomes da Silva</v>
      </c>
      <c r="D56" s="7">
        <f>IF(B56="","",VLOOKUP(B56,'LISTA USUARIOS'!B41:D518,3,0))</f>
        <v>6534</v>
      </c>
      <c r="E56" s="10" t="s">
        <v>357</v>
      </c>
      <c r="F56" s="10"/>
      <c r="G56" s="10" t="s">
        <v>357</v>
      </c>
      <c r="H56" s="10"/>
      <c r="I56" s="10" t="s">
        <v>357</v>
      </c>
      <c r="J56" s="10"/>
      <c r="K56" s="10" t="s">
        <v>357</v>
      </c>
      <c r="L56" s="10"/>
      <c r="M56" s="10" t="s">
        <v>357</v>
      </c>
      <c r="N56" s="10"/>
      <c r="O56" s="10"/>
      <c r="P56" s="10"/>
      <c r="Q56" s="10"/>
      <c r="R56" s="10"/>
      <c r="S56" s="10"/>
      <c r="T56" s="10"/>
    </row>
    <row r="57" spans="1:20" x14ac:dyDescent="0.25">
      <c r="A57" s="28">
        <v>53</v>
      </c>
      <c r="B57" s="8">
        <v>7041</v>
      </c>
      <c r="C57" s="7" t="str">
        <f>IF(B57="","",VLOOKUP(B57,'LISTA USUARIOS'!B33:D504,2,0))</f>
        <v>TARIK BROWN FERREIRA</v>
      </c>
      <c r="D57" s="7">
        <f>IF(B57="","",VLOOKUP(B57,'LISTA USUARIOS'!B33:D504,3,0))</f>
        <v>7041</v>
      </c>
      <c r="E57" s="10"/>
      <c r="F57" s="10" t="s">
        <v>358</v>
      </c>
      <c r="G57" s="10"/>
      <c r="H57" s="10" t="s">
        <v>358</v>
      </c>
      <c r="I57" s="10"/>
      <c r="J57" s="10" t="s">
        <v>358</v>
      </c>
      <c r="K57" s="10" t="s">
        <v>358</v>
      </c>
      <c r="L57" s="10" t="s">
        <v>358</v>
      </c>
      <c r="M57" s="10"/>
      <c r="N57" s="10" t="s">
        <v>358</v>
      </c>
      <c r="O57" s="10"/>
      <c r="P57" s="10"/>
      <c r="Q57" s="10"/>
      <c r="R57" s="10"/>
      <c r="S57" s="10"/>
      <c r="T57" s="10"/>
    </row>
    <row r="58" spans="1:20" x14ac:dyDescent="0.25">
      <c r="A58" s="28">
        <v>54</v>
      </c>
      <c r="B58" s="8">
        <v>7156</v>
      </c>
      <c r="C58" s="7" t="str">
        <f>IF(B58="","",VLOOKUP(B58,'LISTA USUARIOS'!B44:D523,2,0))</f>
        <v>THIAGO ESTEVAM DE SOUZA</v>
      </c>
      <c r="D58" s="7">
        <f>IF(B58="","",VLOOKUP(B58,'LISTA USUARIOS'!B44:D523,3,0))</f>
        <v>7156</v>
      </c>
      <c r="E58" s="10" t="s">
        <v>358</v>
      </c>
      <c r="F58" s="10"/>
      <c r="G58" s="10" t="s">
        <v>358</v>
      </c>
      <c r="H58" s="10"/>
      <c r="I58" s="10" t="s">
        <v>358</v>
      </c>
      <c r="J58" s="10"/>
      <c r="K58" s="10" t="s">
        <v>358</v>
      </c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28">
        <v>55</v>
      </c>
      <c r="B59" s="8">
        <v>7142</v>
      </c>
      <c r="C59" s="7" t="str">
        <f>IF(B59="","",VLOOKUP(B59,'LISTA USUARIOS'!B41:D519,2,0))</f>
        <v>VALDECI ALVES DE ALMEIDA</v>
      </c>
      <c r="D59" s="7">
        <f>IF(B59="","",VLOOKUP(B59,'LISTA USUARIOS'!B41:D519,3,0))</f>
        <v>7142</v>
      </c>
      <c r="E59" s="10" t="s">
        <v>358</v>
      </c>
      <c r="F59" s="10"/>
      <c r="G59" s="10" t="s">
        <v>358</v>
      </c>
      <c r="H59" s="10"/>
      <c r="I59" s="10"/>
      <c r="J59" s="10" t="s">
        <v>357</v>
      </c>
      <c r="K59" s="10" t="s">
        <v>358</v>
      </c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28">
        <v>56</v>
      </c>
      <c r="B60" s="8">
        <v>6845</v>
      </c>
      <c r="C60" s="7" t="str">
        <f>IF(B60="","",VLOOKUP(B60,'LISTA USUARIOS'!B6:D473,2,0))</f>
        <v>WALLAS ALVES QUERINO</v>
      </c>
      <c r="D60" s="7">
        <f>IF(B60="","",VLOOKUP(B60,'LISTA USUARIOS'!B6:D473,3,0))</f>
        <v>6845</v>
      </c>
      <c r="E60" s="10" t="s">
        <v>358</v>
      </c>
      <c r="F60" s="10"/>
      <c r="G60" s="10" t="s">
        <v>358</v>
      </c>
      <c r="H60" s="10"/>
      <c r="I60" s="10" t="s">
        <v>358</v>
      </c>
      <c r="J60" s="10"/>
      <c r="K60" s="10" t="s">
        <v>358</v>
      </c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28">
        <v>57</v>
      </c>
      <c r="B61" s="8">
        <v>6588</v>
      </c>
      <c r="C61" s="7" t="str">
        <f>IF(B61="","",VLOOKUP(B61,'LISTA USUARIOS'!B54:D533,2,0))</f>
        <v>YURI BATISTA MARQUES</v>
      </c>
      <c r="D61" s="7">
        <f>IF(B61="","",VLOOKUP(B61,'LISTA USUARIOS'!B54:D533,3,0))</f>
        <v>6588</v>
      </c>
      <c r="E61" s="10"/>
      <c r="F61" s="10" t="s">
        <v>357</v>
      </c>
      <c r="G61" s="10"/>
      <c r="H61" s="10" t="s">
        <v>357</v>
      </c>
      <c r="I61" s="10"/>
      <c r="J61" s="10" t="s">
        <v>357</v>
      </c>
      <c r="K61" s="10"/>
      <c r="L61" s="10" t="s">
        <v>357</v>
      </c>
      <c r="M61" s="10"/>
      <c r="N61" s="10"/>
      <c r="O61" s="10"/>
      <c r="P61" s="10"/>
      <c r="Q61" s="10"/>
      <c r="R61" s="10"/>
      <c r="S61" s="10"/>
      <c r="T61" s="10"/>
    </row>
  </sheetData>
  <sortState ref="B5:N87">
    <sortCondition ref="C5:C87"/>
  </sortState>
  <mergeCells count="15">
    <mergeCell ref="A1:T1"/>
    <mergeCell ref="A3:A4"/>
    <mergeCell ref="B3:B4"/>
    <mergeCell ref="C3:C4"/>
    <mergeCell ref="D3:D4"/>
    <mergeCell ref="E3:F3"/>
    <mergeCell ref="G3:H3"/>
    <mergeCell ref="I3:J3"/>
    <mergeCell ref="K3:L3"/>
    <mergeCell ref="D2:T2"/>
    <mergeCell ref="A2:B2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selection activeCell="N6" sqref="N6:N59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43613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16">
        <v>1</v>
      </c>
      <c r="B5" s="8">
        <v>6709</v>
      </c>
      <c r="C5" s="7" t="str">
        <f>IF(B5="","",VLOOKUP(B5,'LISTA USUARIOS'!B3:D460,2,0))</f>
        <v>ABILIO HENRIQUES SILVA OLIVEIRA</v>
      </c>
      <c r="D5" s="7">
        <f>IF(B5="","",VLOOKUP(B5,'LISTA USUARIOS'!B3:D460,3,0))</f>
        <v>6709</v>
      </c>
      <c r="E5" s="10" t="s">
        <v>358</v>
      </c>
      <c r="F5" s="10"/>
      <c r="G5" s="10" t="s">
        <v>358</v>
      </c>
      <c r="H5" s="10"/>
      <c r="I5" s="10"/>
      <c r="J5" s="10" t="s">
        <v>358</v>
      </c>
      <c r="K5" s="10"/>
      <c r="L5" s="10"/>
      <c r="M5" s="10" t="s">
        <v>358</v>
      </c>
      <c r="N5" s="10"/>
      <c r="O5" s="10"/>
      <c r="P5" s="10"/>
      <c r="Q5" s="10"/>
      <c r="R5" s="10"/>
      <c r="S5" s="10"/>
      <c r="T5" s="10"/>
    </row>
    <row r="6" spans="1:20" x14ac:dyDescent="0.25">
      <c r="A6" s="16">
        <v>2</v>
      </c>
      <c r="B6" s="8">
        <v>20005</v>
      </c>
      <c r="C6" s="7" t="str">
        <f>IF(B6="","",VLOOKUP(B6,'LISTA USUARIOS'!B16:D488,2,0))</f>
        <v>ALESSANDRO MARQUES</v>
      </c>
      <c r="D6" s="7">
        <f>IF(B6="","",VLOOKUP(B6,'LISTA USUARIOS'!B16:D488,3,0))</f>
        <v>6587</v>
      </c>
      <c r="E6" s="10" t="s">
        <v>358</v>
      </c>
      <c r="F6" s="10"/>
      <c r="G6" s="10" t="s">
        <v>358</v>
      </c>
      <c r="H6" s="10"/>
      <c r="I6" s="10" t="s">
        <v>358</v>
      </c>
      <c r="J6" s="10"/>
      <c r="K6" s="10"/>
      <c r="L6" s="10"/>
      <c r="M6" s="10" t="s">
        <v>358</v>
      </c>
      <c r="N6" s="10"/>
      <c r="O6" s="10"/>
      <c r="P6" s="10"/>
      <c r="Q6" s="10"/>
      <c r="R6" s="10"/>
      <c r="S6" s="10"/>
      <c r="T6" s="10"/>
    </row>
    <row r="7" spans="1:20" x14ac:dyDescent="0.25">
      <c r="A7" s="16">
        <v>3</v>
      </c>
      <c r="B7" s="8">
        <v>6722</v>
      </c>
      <c r="C7" s="7" t="str">
        <f>IF(B7="","",VLOOKUP(B7,'LISTA USUARIOS'!B3:D463,2,0))</f>
        <v>AROLDO SETUBAL LOCAS</v>
      </c>
      <c r="D7" s="7">
        <f>IF(B7="","",VLOOKUP(B7,'LISTA USUARIOS'!B3:D463,3,0))</f>
        <v>6722</v>
      </c>
      <c r="E7" s="10"/>
      <c r="F7" s="10" t="s">
        <v>358</v>
      </c>
      <c r="G7" s="10"/>
      <c r="H7" s="10" t="s">
        <v>358</v>
      </c>
      <c r="I7" s="10"/>
      <c r="J7" s="10" t="s">
        <v>358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16">
        <v>4</v>
      </c>
      <c r="B8" s="8">
        <v>6708</v>
      </c>
      <c r="C8" s="7" t="str">
        <f>IF(B8="","",VLOOKUP(B8,'LISTA USUARIOS'!B18:D494,2,0))</f>
        <v>ANDERSON ANTONIO DOS SANTOS</v>
      </c>
      <c r="D8" s="7">
        <f>IF(B8="","",VLOOKUP(B8,'LISTA USUARIOS'!B18:D494,3,0))</f>
        <v>6708</v>
      </c>
      <c r="E8" s="10"/>
      <c r="F8" s="10" t="s">
        <v>358</v>
      </c>
      <c r="G8" s="10"/>
      <c r="H8" s="10" t="s">
        <v>358</v>
      </c>
      <c r="I8" s="10"/>
      <c r="J8" s="10" t="s">
        <v>358</v>
      </c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x14ac:dyDescent="0.25">
      <c r="A9" s="16">
        <v>5</v>
      </c>
      <c r="B9" s="8">
        <v>24598</v>
      </c>
      <c r="C9" s="7" t="str">
        <f>IF(B9="","",VLOOKUP(B9,'LISTA USUARIOS'!B21:D500,2,0))</f>
        <v>BRUNO DE OLIVEIRA DA LUZ</v>
      </c>
      <c r="D9" s="7">
        <f>IF(B9="","",VLOOKUP(B9,'LISTA USUARIOS'!B21:D500,3,0))</f>
        <v>6584</v>
      </c>
      <c r="E9" s="10" t="s">
        <v>358</v>
      </c>
      <c r="F9" s="10" t="s">
        <v>358</v>
      </c>
      <c r="G9" s="10" t="s">
        <v>358</v>
      </c>
      <c r="H9" s="10"/>
      <c r="I9" s="10"/>
      <c r="J9" s="10" t="s">
        <v>358</v>
      </c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30">
        <v>6</v>
      </c>
      <c r="B10" s="8">
        <v>6727</v>
      </c>
      <c r="C10" s="7" t="str">
        <f>IF(B10="","",VLOOKUP(B10,'LISTA USUARIOS'!B4:D469,2,0))</f>
        <v>CARLOS SANDRO ALVES DIAS</v>
      </c>
      <c r="D10" s="7">
        <f>IF(B10="","",VLOOKUP(B10,'LISTA USUARIOS'!B4:D469,3,0))</f>
        <v>6727</v>
      </c>
      <c r="E10" s="10" t="s">
        <v>358</v>
      </c>
      <c r="F10" s="10" t="s">
        <v>358</v>
      </c>
      <c r="G10" s="10"/>
      <c r="H10" s="10"/>
      <c r="I10" s="10" t="s">
        <v>358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30">
        <v>7</v>
      </c>
      <c r="B11" s="8">
        <v>6732</v>
      </c>
      <c r="C11" s="7" t="str">
        <f>IF(B11="","",VLOOKUP(B11,'LISTA USUARIOS'!B3:D464,2,0))</f>
        <v>CRISTIANE SIMOES DE ANDRADE</v>
      </c>
      <c r="D11" s="7">
        <f>IF(B11="","",VLOOKUP(B11,'LISTA USUARIOS'!B3:D464,3,0))</f>
        <v>6732</v>
      </c>
      <c r="E11" s="10" t="s">
        <v>358</v>
      </c>
      <c r="F11" s="10" t="s">
        <v>358</v>
      </c>
      <c r="G11" s="10"/>
      <c r="H11" s="10"/>
      <c r="I11" s="10"/>
      <c r="J11" s="10" t="s">
        <v>358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30">
        <v>8</v>
      </c>
      <c r="B12" s="8">
        <v>6687</v>
      </c>
      <c r="C12" s="7" t="str">
        <f>IF(B12="","",VLOOKUP(B12,'LISTA USUARIOS'!B17:D492,2,0))</f>
        <v>DANILO VENANCIO</v>
      </c>
      <c r="D12" s="7">
        <f>IF(B12="","",VLOOKUP(B12,'LISTA USUARIOS'!B17:D492,3,0))</f>
        <v>6687</v>
      </c>
      <c r="E12" s="10" t="s">
        <v>358</v>
      </c>
      <c r="F12" s="10" t="s">
        <v>358</v>
      </c>
      <c r="G12" s="10" t="s">
        <v>358</v>
      </c>
      <c r="H12" s="10" t="s">
        <v>358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30">
        <v>9</v>
      </c>
      <c r="B13" s="8">
        <v>6736</v>
      </c>
      <c r="C13" s="7" t="str">
        <f>IF(B13="","",VLOOKUP(B13,'LISTA USUARIOS'!B9:D477,2,0))</f>
        <v>DARLAN DE ANGELO SANTOS</v>
      </c>
      <c r="D13" s="7">
        <f>IF(B13="","",VLOOKUP(B13,'LISTA USUARIOS'!B9:D477,3,0))</f>
        <v>6736</v>
      </c>
      <c r="E13" s="10" t="s">
        <v>358</v>
      </c>
      <c r="F13" s="10" t="s">
        <v>358</v>
      </c>
      <c r="G13" s="10" t="s">
        <v>358</v>
      </c>
      <c r="H13" s="10" t="s">
        <v>358</v>
      </c>
      <c r="I13" s="10" t="s">
        <v>358</v>
      </c>
      <c r="J13" s="10"/>
      <c r="K13" s="10" t="s">
        <v>358</v>
      </c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30">
        <v>10</v>
      </c>
      <c r="B14" s="8">
        <v>7130</v>
      </c>
      <c r="C14" s="7" t="str">
        <f>IF(B14="","",VLOOKUP(B14,'LISTA USUARIOS'!B3:D456,2,0))</f>
        <v>DARLI GONÇALVES DA COSTA</v>
      </c>
      <c r="D14" s="7">
        <f>IF(B14="","",VLOOKUP(B14,'LISTA USUARIOS'!B3:D456,3,0))</f>
        <v>7130</v>
      </c>
      <c r="E14" s="10" t="s">
        <v>358</v>
      </c>
      <c r="F14" s="10"/>
      <c r="G14" s="10" t="s">
        <v>358</v>
      </c>
      <c r="H14" s="10"/>
      <c r="I14" s="10" t="s">
        <v>358</v>
      </c>
      <c r="J14" s="10"/>
      <c r="K14" s="10" t="s">
        <v>358</v>
      </c>
      <c r="L14" s="10"/>
      <c r="M14" s="10" t="s">
        <v>358</v>
      </c>
      <c r="N14" s="10"/>
      <c r="O14" s="10"/>
      <c r="P14" s="10"/>
      <c r="Q14" s="10"/>
      <c r="R14" s="10"/>
      <c r="S14" s="10"/>
      <c r="T14" s="10"/>
    </row>
    <row r="15" spans="1:20" x14ac:dyDescent="0.25">
      <c r="A15" s="30">
        <v>11</v>
      </c>
      <c r="B15" s="8">
        <v>11790</v>
      </c>
      <c r="C15" s="7" t="str">
        <f>IF(B15="","",VLOOKUP(B15,'LISTA USUARIOS'!B3:D462,2,0))</f>
        <v>David de Oliveira Silva</v>
      </c>
      <c r="D15" s="7">
        <f>IF(B15="","",VLOOKUP(B15,'LISTA USUARIOS'!B3:D462,3,0))</f>
        <v>6537</v>
      </c>
      <c r="E15" s="10" t="s">
        <v>358</v>
      </c>
      <c r="F15" s="10"/>
      <c r="G15" s="10" t="s">
        <v>358</v>
      </c>
      <c r="H15" s="10"/>
      <c r="I15" s="10" t="s">
        <v>358</v>
      </c>
      <c r="J15" s="10"/>
      <c r="K15" s="10"/>
      <c r="L15" s="10"/>
      <c r="M15" s="10" t="s">
        <v>358</v>
      </c>
      <c r="N15" s="10"/>
      <c r="O15" s="10"/>
      <c r="P15" s="10"/>
      <c r="Q15" s="10"/>
      <c r="R15" s="10"/>
      <c r="S15" s="10"/>
      <c r="T15" s="10"/>
    </row>
    <row r="16" spans="1:20" x14ac:dyDescent="0.25">
      <c r="A16" s="30">
        <v>12</v>
      </c>
      <c r="B16" s="8">
        <v>6747</v>
      </c>
      <c r="C16" s="7" t="str">
        <f>IF(B16="","",VLOOKUP(B16,'LISTA USUARIOS'!B19:D496,2,0))</f>
        <v>EDUARDO LUIZ DA SILVA</v>
      </c>
      <c r="D16" s="7">
        <f>IF(B16="","",VLOOKUP(B16,'LISTA USUARIOS'!B19:D496,3,0))</f>
        <v>6747</v>
      </c>
      <c r="E16" s="10" t="s">
        <v>358</v>
      </c>
      <c r="F16" s="10" t="s">
        <v>358</v>
      </c>
      <c r="G16" s="10"/>
      <c r="H16" s="10" t="s">
        <v>358</v>
      </c>
      <c r="I16" s="10"/>
      <c r="J16" s="10" t="s">
        <v>358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30">
        <v>13</v>
      </c>
      <c r="B17" s="8">
        <v>7135</v>
      </c>
      <c r="C17" s="7" t="str">
        <f>IF(B17="","",VLOOKUP(B17,'LISTA USUARIOS'!B16:D489,2,0))</f>
        <v>FERNANDA CRISTINA DOS SANTOS</v>
      </c>
      <c r="D17" s="7">
        <f>IF(B17="","",VLOOKUP(B17,'LISTA USUARIOS'!B16:D489,3,0))</f>
        <v>7135</v>
      </c>
      <c r="E17" s="10" t="s">
        <v>358</v>
      </c>
      <c r="F17" s="10" t="s">
        <v>358</v>
      </c>
      <c r="G17" s="10" t="s">
        <v>358</v>
      </c>
      <c r="H17" s="10"/>
      <c r="I17" s="10" t="s">
        <v>358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30">
        <v>14</v>
      </c>
      <c r="B18" s="8">
        <v>6754</v>
      </c>
      <c r="C18" s="7" t="str">
        <f>IF(B18="","",VLOOKUP(B18,'LISTA USUARIOS'!B15:D487,2,0))</f>
        <v>FLAVIO ALVES DA SILVA</v>
      </c>
      <c r="D18" s="7">
        <f>IF(B18="","",VLOOKUP(B18,'LISTA USUARIOS'!B15:D487,3,0))</f>
        <v>6754</v>
      </c>
      <c r="E18" s="10" t="s">
        <v>358</v>
      </c>
      <c r="F18" s="10" t="s">
        <v>358</v>
      </c>
      <c r="G18" s="10"/>
      <c r="H18" s="10" t="s">
        <v>358</v>
      </c>
      <c r="I18" s="10"/>
      <c r="J18" s="10" t="s">
        <v>358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30">
        <v>15</v>
      </c>
      <c r="B19" s="8">
        <v>6986</v>
      </c>
      <c r="C19" s="7" t="str">
        <f>IF(B19="","",VLOOKUP(B19,'LISTA USUARIOS'!B6:D473,2,0))</f>
        <v>FLAVIO MOSELI</v>
      </c>
      <c r="D19" s="7">
        <f>IF(B19="","",VLOOKUP(B19,'LISTA USUARIOS'!B6:D473,3,0))</f>
        <v>6986</v>
      </c>
      <c r="E19" s="10" t="s">
        <v>358</v>
      </c>
      <c r="F19" s="10" t="s">
        <v>358</v>
      </c>
      <c r="G19" s="10" t="s">
        <v>358</v>
      </c>
      <c r="H19" s="10"/>
      <c r="I19" s="10" t="s">
        <v>358</v>
      </c>
      <c r="J19" s="10"/>
      <c r="K19" s="10"/>
      <c r="L19" s="10"/>
      <c r="M19" s="10" t="s">
        <v>358</v>
      </c>
      <c r="N19" s="10"/>
      <c r="O19" s="10"/>
      <c r="P19" s="10"/>
      <c r="Q19" s="10"/>
      <c r="R19" s="10"/>
      <c r="S19" s="10"/>
      <c r="T19" s="10"/>
    </row>
    <row r="20" spans="1:20" x14ac:dyDescent="0.25">
      <c r="A20" s="30">
        <v>16</v>
      </c>
      <c r="B20" s="8">
        <v>7021</v>
      </c>
      <c r="C20" s="7" t="str">
        <f>IF(B20="","",VLOOKUP(B20,'LISTA USUARIOS'!B7:D475,2,0))</f>
        <v>FRANK BATISTA DA SILVA</v>
      </c>
      <c r="D20" s="7">
        <f>IF(B20="","",VLOOKUP(B20,'LISTA USUARIOS'!B7:D475,3,0))</f>
        <v>7021</v>
      </c>
      <c r="E20" s="10"/>
      <c r="F20" s="10" t="s">
        <v>358</v>
      </c>
      <c r="G20" s="10"/>
      <c r="H20" s="10"/>
      <c r="I20" s="10"/>
      <c r="J20" s="10" t="s">
        <v>358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30">
        <v>17</v>
      </c>
      <c r="B21" s="8">
        <v>6640</v>
      </c>
      <c r="C21" s="7" t="str">
        <f>IF(B21="","",VLOOKUP(B21,'LISTA USUARIOS'!B24:D503,2,0))</f>
        <v>GABRIEL WESLEY DE CARVALHO</v>
      </c>
      <c r="D21" s="7">
        <f>IF(B21="","",VLOOKUP(B21,'LISTA USUARIOS'!B24:D503,3,0))</f>
        <v>6640</v>
      </c>
      <c r="E21" s="10" t="s">
        <v>358</v>
      </c>
      <c r="F21" s="10" t="s">
        <v>358</v>
      </c>
      <c r="G21" s="10" t="s">
        <v>358</v>
      </c>
      <c r="H21" s="10"/>
      <c r="I21" s="10" t="s">
        <v>358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30">
        <v>18</v>
      </c>
      <c r="B22" s="8">
        <v>7019</v>
      </c>
      <c r="C22" s="7" t="str">
        <f>IF(B22="","",VLOOKUP(B22,'LISTA USUARIOS'!B29:D505,2,0))</f>
        <v>GILSON LEAO DE OLIVEIRA</v>
      </c>
      <c r="D22" s="7">
        <f>IF(B22="","",VLOOKUP(B22,'LISTA USUARIOS'!B29:D505,3,0))</f>
        <v>7019</v>
      </c>
      <c r="E22" s="10" t="s">
        <v>358</v>
      </c>
      <c r="F22" s="10"/>
      <c r="G22" s="10" t="s">
        <v>358</v>
      </c>
      <c r="H22" s="10"/>
      <c r="I22" s="10" t="s">
        <v>358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30">
        <v>19</v>
      </c>
      <c r="B23" s="8">
        <v>7141</v>
      </c>
      <c r="C23" s="7" t="str">
        <f>IF(B23="","",VLOOKUP(B23,'LISTA USUARIOS'!B5:D470,2,0))</f>
        <v>GUILHERME DA CRUZ FERREIRA</v>
      </c>
      <c r="D23" s="7">
        <f>IF(B23="","",VLOOKUP(B23,'LISTA USUARIOS'!B5:D470,3,0))</f>
        <v>7141</v>
      </c>
      <c r="E23" s="10" t="s">
        <v>358</v>
      </c>
      <c r="F23" s="10"/>
      <c r="G23" s="10" t="s">
        <v>358</v>
      </c>
      <c r="H23" s="10"/>
      <c r="I23" s="10" t="s">
        <v>358</v>
      </c>
      <c r="J23" s="10"/>
      <c r="K23" s="10" t="s">
        <v>358</v>
      </c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0">
        <v>20</v>
      </c>
      <c r="B24" s="8">
        <v>6686</v>
      </c>
      <c r="C24" s="7" t="str">
        <f>IF(B24="","",VLOOKUP(B24,'LISTA USUARIOS'!B3:D455,2,0))</f>
        <v xml:space="preserve">HENRIQUE FERREIRA </v>
      </c>
      <c r="D24" s="7">
        <f>IF(B24="","",VLOOKUP(B24,'LISTA USUARIOS'!B3:D455,3,0))</f>
        <v>6686</v>
      </c>
      <c r="E24" s="10" t="s">
        <v>358</v>
      </c>
      <c r="F24" s="10"/>
      <c r="G24" s="10" t="s">
        <v>358</v>
      </c>
      <c r="H24" s="10"/>
      <c r="I24" s="10" t="s">
        <v>358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30">
        <v>21</v>
      </c>
      <c r="B25" s="8">
        <v>6609</v>
      </c>
      <c r="C25" s="7" t="str">
        <f>IF(B25="","",VLOOKUP(B25,'LISTA USUARIOS'!B5:D471,2,0))</f>
        <v>HIAN SILVA GAMA CASCARRO</v>
      </c>
      <c r="D25" s="7">
        <f>IF(B25="","",VLOOKUP(B25,'LISTA USUARIOS'!B5:D471,3,0))</f>
        <v>6609</v>
      </c>
      <c r="E25" s="10" t="s">
        <v>358</v>
      </c>
      <c r="F25" s="10" t="s">
        <v>358</v>
      </c>
      <c r="G25" s="10" t="s">
        <v>358</v>
      </c>
      <c r="H25" s="10" t="s">
        <v>358</v>
      </c>
      <c r="I25" s="10"/>
      <c r="J25" s="10" t="s">
        <v>358</v>
      </c>
      <c r="K25" s="10"/>
      <c r="L25" s="10" t="s">
        <v>358</v>
      </c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0">
        <v>22</v>
      </c>
      <c r="B26" s="8">
        <v>7010</v>
      </c>
      <c r="C26" s="7" t="str">
        <f>IF(B26="","",VLOOKUP(B26,'LISTA USUARIOS'!B3:D459,2,0))</f>
        <v>JAILTON SANTOS COSTA</v>
      </c>
      <c r="D26" s="7">
        <f>IF(B26="","",VLOOKUP(B26,'LISTA USUARIOS'!B3:D459,3,0))</f>
        <v>7010</v>
      </c>
      <c r="E26" s="10" t="s">
        <v>358</v>
      </c>
      <c r="F26" s="10" t="s">
        <v>358</v>
      </c>
      <c r="G26" s="10" t="s">
        <v>358</v>
      </c>
      <c r="H26" s="10" t="s">
        <v>358</v>
      </c>
      <c r="I26" s="10"/>
      <c r="J26" s="10" t="s">
        <v>358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30">
        <v>23</v>
      </c>
      <c r="B27" s="8">
        <v>6872</v>
      </c>
      <c r="C27" s="7" t="str">
        <f>IF(B27="","",VLOOKUP(B27,'LISTA USUARIOS'!B29:D504,2,0))</f>
        <v>JEFFET RICHARD RODRIGUES DA SILVA</v>
      </c>
      <c r="D27" s="7">
        <f>IF(B27="","",VLOOKUP(B27,'LISTA USUARIOS'!B29:D504,3,0))</f>
        <v>6872</v>
      </c>
      <c r="E27" s="10" t="s">
        <v>358</v>
      </c>
      <c r="F27" s="10" t="s">
        <v>358</v>
      </c>
      <c r="G27" s="10" t="s">
        <v>358</v>
      </c>
      <c r="H27" s="10"/>
      <c r="I27" s="10" t="s">
        <v>358</v>
      </c>
      <c r="J27" s="10"/>
      <c r="K27" s="10"/>
      <c r="L27" s="10"/>
      <c r="M27" s="10" t="s">
        <v>358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30">
        <v>24</v>
      </c>
      <c r="B28" s="8">
        <v>6995</v>
      </c>
      <c r="C28" s="7" t="str">
        <f>IF(B28="","",VLOOKUP(B28,'LISTA USUARIOS'!B4:D468,2,0))</f>
        <v>JISLAN LIMA DE JESUS</v>
      </c>
      <c r="D28" s="7">
        <f>IF(B28="","",VLOOKUP(B28,'LISTA USUARIOS'!B4:D468,3,0))</f>
        <v>6995</v>
      </c>
      <c r="E28" s="10" t="s">
        <v>358</v>
      </c>
      <c r="F28" s="10" t="s">
        <v>358</v>
      </c>
      <c r="G28" s="10"/>
      <c r="H28" s="10" t="s">
        <v>358</v>
      </c>
      <c r="I28" s="10" t="s">
        <v>358</v>
      </c>
      <c r="J28" s="10"/>
      <c r="K28" s="10"/>
      <c r="L28" s="10" t="s">
        <v>358</v>
      </c>
      <c r="M28" s="10" t="s">
        <v>358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30">
        <v>25</v>
      </c>
      <c r="B29" s="8">
        <v>40788</v>
      </c>
      <c r="C29" s="7" t="str">
        <f>IF(B29="","",VLOOKUP(B29,'LISTA USUARIOS'!B13:D484,2,0))</f>
        <v>Joao Pereira Silva neto</v>
      </c>
      <c r="D29" s="7">
        <f>IF(B29="","",VLOOKUP(B29,'LISTA USUARIOS'!B13:D484,3,0))</f>
        <v>6410</v>
      </c>
      <c r="E29" s="10"/>
      <c r="F29" s="10" t="s">
        <v>358</v>
      </c>
      <c r="G29" s="10"/>
      <c r="H29" s="10" t="s">
        <v>358</v>
      </c>
      <c r="I29" s="10"/>
      <c r="J29" s="10" t="s">
        <v>358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0">
        <v>26</v>
      </c>
      <c r="B30" s="8">
        <v>7009</v>
      </c>
      <c r="C30" s="7" t="str">
        <f>IF(B30="","",VLOOKUP(B30,'LISTA USUARIOS'!B6:D472,2,0))</f>
        <v>JOAO TEIXEIRA DE BARROS</v>
      </c>
      <c r="D30" s="7">
        <f>IF(B30="","",VLOOKUP(B30,'LISTA USUARIOS'!B6:D472,3,0))</f>
        <v>7009</v>
      </c>
      <c r="E30" s="10" t="s">
        <v>358</v>
      </c>
      <c r="F30" s="10"/>
      <c r="G30" s="10" t="s">
        <v>358</v>
      </c>
      <c r="H30" s="10"/>
      <c r="I30" s="10" t="s">
        <v>358</v>
      </c>
      <c r="J30" s="10"/>
      <c r="K30" s="10" t="s">
        <v>358</v>
      </c>
      <c r="L30" s="10"/>
      <c r="M30" s="10" t="s">
        <v>358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30">
        <v>27</v>
      </c>
      <c r="B31" s="8">
        <v>6621</v>
      </c>
      <c r="C31" s="7" t="str">
        <f>IF(B31="","",VLOOKUP(B31,'LISTA USUARIOS'!B7:D474,2,0))</f>
        <v>JOSE HENRIQUE BARBOSA</v>
      </c>
      <c r="D31" s="7">
        <f>IF(B31="","",VLOOKUP(B31,'LISTA USUARIOS'!B7:D474,3,0))</f>
        <v>6621</v>
      </c>
      <c r="E31" s="10" t="s">
        <v>358</v>
      </c>
      <c r="F31" s="10" t="s">
        <v>358</v>
      </c>
      <c r="G31" s="10" t="s">
        <v>358</v>
      </c>
      <c r="H31" s="10" t="s">
        <v>358</v>
      </c>
      <c r="I31" s="10" t="s">
        <v>358</v>
      </c>
      <c r="J31" s="10" t="s">
        <v>358</v>
      </c>
      <c r="K31" s="10" t="s">
        <v>358</v>
      </c>
      <c r="L31" s="10"/>
      <c r="M31" s="10" t="s">
        <v>358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30">
        <v>28</v>
      </c>
      <c r="B32" s="8">
        <v>6636</v>
      </c>
      <c r="C32" s="7" t="str">
        <f>IF(B32="","",VLOOKUP(B32,'LISTA USUARIOS'!B3:D454,2,0))</f>
        <v>JOSE MARIA DOS SANTOS</v>
      </c>
      <c r="D32" s="7">
        <f>IF(B32="","",VLOOKUP(B32,'LISTA USUARIOS'!B3:D454,3,0))</f>
        <v>6636</v>
      </c>
      <c r="E32" s="10" t="s">
        <v>358</v>
      </c>
      <c r="F32" s="10"/>
      <c r="G32" s="10"/>
      <c r="H32" s="10"/>
      <c r="I32" s="10" t="s">
        <v>358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0">
        <v>29</v>
      </c>
      <c r="B33" s="8">
        <v>7022</v>
      </c>
      <c r="C33" s="7" t="str">
        <f>IF(B33="","",VLOOKUP(B33,'LISTA USUARIOS'!B10:D479,2,0))</f>
        <v>JOSE MAURICIO DOS SANTOS</v>
      </c>
      <c r="D33" s="7">
        <f>IF(B33="","",VLOOKUP(B33,'LISTA USUARIOS'!B10:D479,3,0))</f>
        <v>7022</v>
      </c>
      <c r="E33" s="10"/>
      <c r="F33" s="10" t="s">
        <v>358</v>
      </c>
      <c r="G33" s="10"/>
      <c r="H33" s="10" t="s">
        <v>358</v>
      </c>
      <c r="I33" s="10"/>
      <c r="J33" s="10" t="s">
        <v>358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6774</v>
      </c>
      <c r="C34" s="7" t="str">
        <f>IF(B34="","",VLOOKUP(B34,'LISTA USUARIOS'!B3:D461,2,0))</f>
        <v>JUNIO VARELA DOS SANTOS</v>
      </c>
      <c r="D34" s="7">
        <f>IF(B34="","",VLOOKUP(B34,'LISTA USUARIOS'!B3:D461,3,0))</f>
        <v>6774</v>
      </c>
      <c r="E34" s="10" t="s">
        <v>358</v>
      </c>
      <c r="F34" s="10" t="s">
        <v>358</v>
      </c>
      <c r="G34" s="10" t="s">
        <v>358</v>
      </c>
      <c r="H34" s="10" t="s">
        <v>358</v>
      </c>
      <c r="I34" s="10" t="s">
        <v>358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11992</v>
      </c>
      <c r="C35" s="7" t="str">
        <f>IF(B35="","",VLOOKUP(B35,'LISTA USUARIOS'!B17:D491,2,0))</f>
        <v>Leandro da Carvalho</v>
      </c>
      <c r="D35" s="7">
        <f>IF(B35="","",VLOOKUP(B35,'LISTA USUARIOS'!B17:D491,3,0))</f>
        <v>6541</v>
      </c>
      <c r="E35" s="10" t="s">
        <v>358</v>
      </c>
      <c r="F35" s="10"/>
      <c r="G35" s="10" t="s">
        <v>358</v>
      </c>
      <c r="H35" s="10"/>
      <c r="I35" s="10" t="s">
        <v>358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6777</v>
      </c>
      <c r="C36" s="7" t="str">
        <f>IF(B36="","",VLOOKUP(B36,'LISTA USUARIOS'!B14:D486,2,0))</f>
        <v>LEONARDO GOMES DE MOURA BRAGA</v>
      </c>
      <c r="D36" s="7">
        <f>IF(B36="","",VLOOKUP(B36,'LISTA USUARIOS'!B14:D486,3,0))</f>
        <v>6777</v>
      </c>
      <c r="E36" s="10" t="s">
        <v>358</v>
      </c>
      <c r="F36" s="10" t="s">
        <v>358</v>
      </c>
      <c r="G36" s="10" t="s">
        <v>358</v>
      </c>
      <c r="H36" s="10" t="s">
        <v>358</v>
      </c>
      <c r="I36" s="10" t="s">
        <v>358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7149</v>
      </c>
      <c r="C37" s="7" t="str">
        <f>IF(B37="","",VLOOKUP(B37,'LISTA USUARIOS'!B19:D495,2,0))</f>
        <v>LEONARDO JOSE DA SILVA GAMA</v>
      </c>
      <c r="D37" s="7">
        <f>IF(B37="","",VLOOKUP(B37,'LISTA USUARIOS'!B19:D495,3,0))</f>
        <v>7149</v>
      </c>
      <c r="E37" s="10" t="s">
        <v>358</v>
      </c>
      <c r="F37" s="10"/>
      <c r="G37" s="10" t="s">
        <v>358</v>
      </c>
      <c r="H37" s="10"/>
      <c r="I37" s="10" t="s">
        <v>358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11086</v>
      </c>
      <c r="C38" s="7" t="str">
        <f>IF(B38="","",VLOOKUP(B38,'LISTA USUARIOS'!B3:D466,2,0))</f>
        <v>Luciana Vieira dos Santos</v>
      </c>
      <c r="D38" s="7">
        <f>IF(B38="","",VLOOKUP(B38,'LISTA USUARIOS'!B3:D466,3,0))</f>
        <v>6405</v>
      </c>
      <c r="E38" s="10" t="s">
        <v>358</v>
      </c>
      <c r="F38" s="10"/>
      <c r="G38" s="10" t="s">
        <v>358</v>
      </c>
      <c r="H38" s="10"/>
      <c r="I38" s="10" t="s">
        <v>358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7160</v>
      </c>
      <c r="C39" s="7" t="str">
        <f>IF(B39="","",VLOOKUP(B39,'LISTA USUARIOS'!B3:D465,2,0))</f>
        <v>LUIZ FERNANDO DE SOUZA PEREIRA</v>
      </c>
      <c r="D39" s="7">
        <f>IF(B39="","",VLOOKUP(B39,'LISTA USUARIOS'!B3:D465,3,0))</f>
        <v>7160</v>
      </c>
      <c r="E39" s="10"/>
      <c r="F39" s="10" t="s">
        <v>358</v>
      </c>
      <c r="G39" s="10"/>
      <c r="H39" s="10" t="s">
        <v>358</v>
      </c>
      <c r="I39" s="10"/>
      <c r="J39" s="10" t="s">
        <v>358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10268</v>
      </c>
      <c r="C40" s="7" t="str">
        <f>IF(B40="","",VLOOKUP(B40,'LISTA USUARIOS'!B20:D498,2,0))</f>
        <v>Marcio Luiz da Silva</v>
      </c>
      <c r="D40" s="7">
        <f>IF(B40="","",VLOOKUP(B40,'LISTA USUARIOS'!B20:D498,3,0))</f>
        <v>6385</v>
      </c>
      <c r="E40" s="10"/>
      <c r="F40" s="10" t="s">
        <v>358</v>
      </c>
      <c r="G40" s="10"/>
      <c r="H40" s="10" t="s">
        <v>358</v>
      </c>
      <c r="I40" s="10"/>
      <c r="J40" s="10" t="s">
        <v>358</v>
      </c>
      <c r="K40" s="10"/>
      <c r="L40" s="10" t="s">
        <v>358</v>
      </c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6792</v>
      </c>
      <c r="C41" s="7" t="str">
        <f>IF(B41="","",VLOOKUP(B41,'LISTA USUARIOS'!B8:D476,2,0))</f>
        <v>MARCOS ANTONIO DE OLIVEIRA</v>
      </c>
      <c r="D41" s="7">
        <f>IF(B41="","",VLOOKUP(B41,'LISTA USUARIOS'!B8:D476,3,0))</f>
        <v>6792</v>
      </c>
      <c r="E41" s="10" t="s">
        <v>358</v>
      </c>
      <c r="F41" s="10" t="s">
        <v>358</v>
      </c>
      <c r="G41" s="10" t="s">
        <v>358</v>
      </c>
      <c r="H41" s="10"/>
      <c r="I41" s="10" t="s">
        <v>358</v>
      </c>
      <c r="J41" s="10"/>
      <c r="K41" s="10"/>
      <c r="L41" s="10"/>
      <c r="M41" s="10" t="s">
        <v>358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6794</v>
      </c>
      <c r="C42" s="7" t="str">
        <f>IF(B42="","",VLOOKUP(B42,'LISTA USUARIOS'!B23:D502,2,0))</f>
        <v>MARCOS VINICIOS SANTOS GOMES</v>
      </c>
      <c r="D42" s="7">
        <f>IF(B42="","",VLOOKUP(B42,'LISTA USUARIOS'!B23:D502,3,0))</f>
        <v>6794</v>
      </c>
      <c r="E42" s="10" t="s">
        <v>358</v>
      </c>
      <c r="F42" s="10" t="s">
        <v>358</v>
      </c>
      <c r="G42" s="10"/>
      <c r="H42" s="10" t="s">
        <v>358</v>
      </c>
      <c r="I42" s="10" t="s">
        <v>358</v>
      </c>
      <c r="J42" s="10"/>
      <c r="K42" s="10"/>
      <c r="L42" s="10"/>
      <c r="M42" s="10" t="s">
        <v>358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7027</v>
      </c>
      <c r="C43" s="7" t="str">
        <f>IF(B43="","",VLOOKUP(B43,'LISTA USUARIOS'!B3:D458,2,0))</f>
        <v>MARIA APARECIDA FROIS COSTA0</v>
      </c>
      <c r="D43" s="7">
        <f>IF(B43="","",VLOOKUP(B43,'LISTA USUARIOS'!B3:D458,3,0))</f>
        <v>7027</v>
      </c>
      <c r="E43" s="10" t="s">
        <v>358</v>
      </c>
      <c r="F43" s="10"/>
      <c r="G43" s="10" t="s">
        <v>358</v>
      </c>
      <c r="H43" s="10"/>
      <c r="I43" s="10" t="s">
        <v>358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6997</v>
      </c>
      <c r="C44" s="7" t="str">
        <f>IF(B44="","",VLOOKUP(B44,'LISTA USUARIOS'!B16:D490,2,0))</f>
        <v>MARIA CRISTINA PINTO SILVA</v>
      </c>
      <c r="D44" s="7">
        <f>IF(B44="","",VLOOKUP(B44,'LISTA USUARIOS'!B16:D490,3,0))</f>
        <v>6997</v>
      </c>
      <c r="E44" s="10" t="s">
        <v>358</v>
      </c>
      <c r="F44" s="10"/>
      <c r="G44" s="10" t="s">
        <v>358</v>
      </c>
      <c r="H44" s="10"/>
      <c r="I44" s="10" t="s">
        <v>358</v>
      </c>
      <c r="J44" s="10"/>
      <c r="K44" s="10" t="s">
        <v>358</v>
      </c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6864</v>
      </c>
      <c r="C45" s="7" t="str">
        <f>IF(B45="","",VLOOKUP(B45,'LISTA USUARIOS'!B11:D480,2,0))</f>
        <v>MAURICIO APARECIDO DA SILVA</v>
      </c>
      <c r="D45" s="7">
        <f>IF(B45="","",VLOOKUP(B45,'LISTA USUARIOS'!B11:D480,3,0))</f>
        <v>6864</v>
      </c>
      <c r="E45" s="10" t="s">
        <v>358</v>
      </c>
      <c r="F45" s="10" t="s">
        <v>358</v>
      </c>
      <c r="G45" s="10" t="s">
        <v>358</v>
      </c>
      <c r="H45" s="10" t="s">
        <v>358</v>
      </c>
      <c r="I45" s="10"/>
      <c r="J45" s="10" t="s">
        <v>358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6642</v>
      </c>
      <c r="C46" s="7" t="str">
        <f>IF(B46="","",VLOOKUP(B46,'LISTA USUARIOS'!B14:D485,2,0))</f>
        <v>PLINIO PEREIRA BODERA</v>
      </c>
      <c r="D46" s="7">
        <f>IF(B46="","",VLOOKUP(B46,'LISTA USUARIOS'!B14:D485,3,0))</f>
        <v>6642</v>
      </c>
      <c r="E46" s="10" t="s">
        <v>358</v>
      </c>
      <c r="F46" s="10" t="s">
        <v>358</v>
      </c>
      <c r="G46" s="10" t="s">
        <v>358</v>
      </c>
      <c r="H46" s="10"/>
      <c r="I46" s="10" t="s">
        <v>358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6814</v>
      </c>
      <c r="C47" s="7" t="str">
        <f>IF(B47="","",VLOOKUP(B47,'LISTA USUARIOS'!B9:D478,2,0))</f>
        <v>RICARDO JONAS GONÇALVES PEREIRA</v>
      </c>
      <c r="D47" s="7">
        <f>IF(B47="","",VLOOKUP(B47,'LISTA USUARIOS'!B9:D478,3,0))</f>
        <v>6814</v>
      </c>
      <c r="E47" s="10" t="s">
        <v>358</v>
      </c>
      <c r="F47" s="10"/>
      <c r="G47" s="10" t="s">
        <v>358</v>
      </c>
      <c r="H47" s="10"/>
      <c r="I47" s="10" t="s">
        <v>358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7146</v>
      </c>
      <c r="C48" s="7" t="str">
        <f>IF(B48="","",VLOOKUP(B48,'LISTA USUARIOS'!B22:D501,2,0))</f>
        <v>RICK MARLON GONÇALVES MEIRA</v>
      </c>
      <c r="D48" s="7">
        <f>IF(B48="","",VLOOKUP(B48,'LISTA USUARIOS'!B22:D501,3,0))</f>
        <v>7146</v>
      </c>
      <c r="E48" s="10" t="s">
        <v>358</v>
      </c>
      <c r="F48" s="10" t="s">
        <v>358</v>
      </c>
      <c r="G48" s="10"/>
      <c r="H48" s="10" t="s">
        <v>358</v>
      </c>
      <c r="I48" s="10" t="s">
        <v>358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7040</v>
      </c>
      <c r="C49" s="7" t="str">
        <f>IF(B49="","",VLOOKUP(B49,'LISTA USUARIOS'!B12:D483,2,0))</f>
        <v>RONALDO DE MEIRA SANTANA</v>
      </c>
      <c r="D49" s="7">
        <f>IF(B49="","",VLOOKUP(B49,'LISTA USUARIOS'!B12:D483,3,0))</f>
        <v>7040</v>
      </c>
      <c r="E49" s="10" t="s">
        <v>358</v>
      </c>
      <c r="F49" s="10" t="s">
        <v>358</v>
      </c>
      <c r="G49" s="10" t="s">
        <v>358</v>
      </c>
      <c r="H49" s="10" t="s">
        <v>358</v>
      </c>
      <c r="I49" s="10" t="s">
        <v>358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328</v>
      </c>
      <c r="C50" s="7" t="str">
        <f>IF(B50="","",VLOOKUP(B50,'LISTA USUARIOS'!B18:D493,2,0))</f>
        <v>RONALDO DE OLIVEIRA</v>
      </c>
      <c r="D50" s="7">
        <f>IF(B50="","",VLOOKUP(B50,'LISTA USUARIOS'!B18:D493,3,0))</f>
        <v>6581</v>
      </c>
      <c r="E50" s="10" t="s">
        <v>358</v>
      </c>
      <c r="F50" s="10"/>
      <c r="G50" s="10" t="s">
        <v>358</v>
      </c>
      <c r="H50" s="10"/>
      <c r="I50" s="10" t="s">
        <v>358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>
        <v>6679</v>
      </c>
      <c r="C51" s="7" t="str">
        <f>IF(B51="","",VLOOKUP(B51,'LISTA USUARIOS'!B21:D499,2,0))</f>
        <v>RONDINELY DOS SANTOS SILVA</v>
      </c>
      <c r="D51" s="7">
        <f>IF(B51="","",VLOOKUP(B51,'LISTA USUARIOS'!B21:D499,3,0))</f>
        <v>6679</v>
      </c>
      <c r="E51" s="10" t="s">
        <v>358</v>
      </c>
      <c r="F51" s="10" t="s">
        <v>358</v>
      </c>
      <c r="G51" s="10" t="s">
        <v>358</v>
      </c>
      <c r="H51" s="10" t="s">
        <v>358</v>
      </c>
      <c r="I51" s="10"/>
      <c r="J51" s="10" t="s">
        <v>358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>
        <v>6832</v>
      </c>
      <c r="C52" s="7" t="str">
        <f>IF(B52="","",VLOOKUP(B52,'LISTA USUARIOS'!B12:D482,2,0))</f>
        <v>SILVERIA REGINA MORAIS</v>
      </c>
      <c r="D52" s="7">
        <f>IF(B52="","",VLOOKUP(B52,'LISTA USUARIOS'!B12:D482,3,0))</f>
        <v>6832</v>
      </c>
      <c r="E52" s="10" t="s">
        <v>358</v>
      </c>
      <c r="F52" s="10"/>
      <c r="G52" s="10" t="s">
        <v>358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0">
        <v>49</v>
      </c>
      <c r="B53" s="8">
        <v>7142</v>
      </c>
      <c r="C53" s="7" t="str">
        <f>IF(B53="","",VLOOKUP(B53,'LISTA USUARIOS'!B11:D481,2,0))</f>
        <v>VALDECI ALVES DE ALMEIDA</v>
      </c>
      <c r="D53" s="7">
        <f>IF(B53="","",VLOOKUP(B53,'LISTA USUARIOS'!B11:D481,3,0))</f>
        <v>7142</v>
      </c>
      <c r="E53" s="10" t="s">
        <v>358</v>
      </c>
      <c r="F53" s="10" t="s">
        <v>358</v>
      </c>
      <c r="G53" s="10" t="s">
        <v>358</v>
      </c>
      <c r="H53" s="10" t="s">
        <v>358</v>
      </c>
      <c r="I53" s="10" t="s">
        <v>358</v>
      </c>
      <c r="J53" s="10" t="s">
        <v>358</v>
      </c>
      <c r="K53" s="10"/>
      <c r="L53" s="10"/>
      <c r="M53" s="10" t="s">
        <v>357</v>
      </c>
      <c r="N53" s="10"/>
      <c r="O53" s="10"/>
      <c r="P53" s="10"/>
      <c r="Q53" s="10"/>
      <c r="R53" s="10"/>
      <c r="S53" s="10"/>
      <c r="T53" s="10"/>
    </row>
    <row r="54" spans="1:20" x14ac:dyDescent="0.25">
      <c r="A54" s="30">
        <v>50</v>
      </c>
      <c r="B54" s="8">
        <v>6841</v>
      </c>
      <c r="C54" s="7" t="str">
        <f>IF(B54="","",VLOOKUP(B54,'LISTA USUARIOS'!B3:D457,2,0))</f>
        <v>WADSON PINHEIRO PRAXADES</v>
      </c>
      <c r="D54" s="7">
        <f>IF(B54="","",VLOOKUP(B54,'LISTA USUARIOS'!B3:D457,3,0))</f>
        <v>6841</v>
      </c>
      <c r="E54" s="10" t="s">
        <v>358</v>
      </c>
      <c r="F54" s="10" t="s">
        <v>358</v>
      </c>
      <c r="G54" s="10" t="s">
        <v>358</v>
      </c>
      <c r="H54" s="10"/>
      <c r="I54" s="10" t="s">
        <v>358</v>
      </c>
      <c r="J54" s="10"/>
      <c r="K54" s="10"/>
      <c r="L54" s="10"/>
      <c r="M54" s="10" t="s">
        <v>358</v>
      </c>
      <c r="N54" s="10"/>
      <c r="O54" s="10"/>
      <c r="P54" s="10"/>
      <c r="Q54" s="10"/>
      <c r="R54" s="10"/>
      <c r="S54" s="10"/>
      <c r="T54" s="10"/>
    </row>
    <row r="55" spans="1:20" x14ac:dyDescent="0.25">
      <c r="A55" s="30">
        <v>51</v>
      </c>
      <c r="B55" s="8">
        <v>10809</v>
      </c>
      <c r="C55" s="7" t="str">
        <f>IF(B55="","",VLOOKUP(B55,'LISTA USUARIOS'!B20:D497,2,0))</f>
        <v>Wilter de Souza Correia</v>
      </c>
      <c r="D55" s="7">
        <f>IF(B55="","",VLOOKUP(B55,'LISTA USUARIOS'!B20:D497,3,0))</f>
        <v>6529</v>
      </c>
      <c r="E55" s="10" t="s">
        <v>358</v>
      </c>
      <c r="F55" s="10" t="s">
        <v>358</v>
      </c>
      <c r="G55" s="10" t="s">
        <v>358</v>
      </c>
      <c r="H55" s="10"/>
      <c r="I55" s="10" t="s">
        <v>358</v>
      </c>
      <c r="J55" s="10"/>
      <c r="K55" s="10"/>
      <c r="L55" s="10"/>
      <c r="M55" s="10" t="s">
        <v>358</v>
      </c>
      <c r="N55" s="10"/>
      <c r="O55" s="10"/>
      <c r="P55" s="10"/>
      <c r="Q55" s="10"/>
      <c r="R55" s="10"/>
      <c r="S55" s="10"/>
      <c r="T55" s="10"/>
    </row>
    <row r="56" spans="1:20" x14ac:dyDescent="0.25">
      <c r="A56" s="30">
        <v>52</v>
      </c>
      <c r="B56" s="8">
        <v>6588</v>
      </c>
      <c r="C56" s="7" t="str">
        <f>IF(B56="","",VLOOKUP(B56,'LISTA USUARIOS'!B3:D467,2,0))</f>
        <v>YURI BATISTA MARQUES</v>
      </c>
      <c r="D56" s="7">
        <f>IF(B56="","",VLOOKUP(B56,'LISTA USUARIOS'!B3:D467,3,0))</f>
        <v>6588</v>
      </c>
      <c r="E56" s="10" t="s">
        <v>358</v>
      </c>
      <c r="F56" s="10"/>
      <c r="G56" s="10" t="s">
        <v>358</v>
      </c>
      <c r="H56" s="10"/>
      <c r="I56" s="10" t="s">
        <v>358</v>
      </c>
      <c r="J56" s="10"/>
      <c r="K56" s="10" t="s">
        <v>358</v>
      </c>
      <c r="L56" s="10"/>
      <c r="M56" s="10" t="s">
        <v>358</v>
      </c>
      <c r="N56" s="10"/>
      <c r="O56" s="10"/>
      <c r="P56" s="10"/>
      <c r="Q56" s="10"/>
      <c r="R56" s="10"/>
      <c r="S56" s="10"/>
      <c r="T56" s="10"/>
    </row>
    <row r="57" spans="1:20" x14ac:dyDescent="0.25">
      <c r="A57" s="30">
        <v>53</v>
      </c>
      <c r="B57" s="8">
        <v>37363</v>
      </c>
      <c r="C57" s="7" t="str">
        <f>IF(B57="","",VLOOKUP(B57,'LISTA USUARIOS'!B32:D511,2,0))</f>
        <v>YURI MARTINS DA SILVA</v>
      </c>
      <c r="D57" s="7">
        <f>IF(B57="","",VLOOKUP(B57,'LISTA USUARIOS'!B32:D511,3,0))</f>
        <v>6588</v>
      </c>
      <c r="E57" s="10" t="s">
        <v>358</v>
      </c>
      <c r="F57" s="10"/>
      <c r="G57" s="10" t="s">
        <v>358</v>
      </c>
      <c r="H57" s="10"/>
      <c r="I57" s="10" t="s">
        <v>358</v>
      </c>
      <c r="J57" s="10"/>
      <c r="K57" s="10"/>
      <c r="L57" s="10"/>
      <c r="M57" s="10" t="s">
        <v>358</v>
      </c>
      <c r="N57" s="10"/>
      <c r="O57" s="10"/>
      <c r="P57" s="10"/>
      <c r="Q57" s="10"/>
      <c r="R57" s="10"/>
      <c r="S57" s="10"/>
      <c r="T57" s="10"/>
    </row>
    <row r="58" spans="1:20" x14ac:dyDescent="0.25">
      <c r="A58" s="30">
        <v>54</v>
      </c>
      <c r="B58" s="8">
        <v>6849</v>
      </c>
      <c r="C58" s="7" t="str">
        <f>IF(B58="","",VLOOKUP(B58,'LISTA USUARIOS'!B33:D512,2,0))</f>
        <v>ZAMA PEREIRA RAMOS</v>
      </c>
      <c r="D58" s="7">
        <f>IF(B58="","",VLOOKUP(B58,'LISTA USUARIOS'!B33:D512,3,0))</f>
        <v>6849</v>
      </c>
      <c r="E58" s="10" t="s">
        <v>358</v>
      </c>
      <c r="F58" s="10" t="s">
        <v>358</v>
      </c>
      <c r="G58" s="10" t="s">
        <v>358</v>
      </c>
      <c r="H58" s="10" t="s">
        <v>358</v>
      </c>
      <c r="I58" s="10" t="s">
        <v>358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30">
        <v>55</v>
      </c>
      <c r="B59" s="8"/>
      <c r="C59" s="7" t="str">
        <f>IF(B59="","",VLOOKUP(B59,'LISTA USUARIOS'!B34:D513,2,0))</f>
        <v/>
      </c>
      <c r="D59" s="7" t="str">
        <f>IF(B59="","",VLOOKUP(B59,'LISTA USUARIOS'!B34:D513,3,0))</f>
        <v/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30">
        <v>56</v>
      </c>
      <c r="B60" s="8"/>
      <c r="C60" s="7" t="str">
        <f>IF(B60="","",VLOOKUP(B60,'LISTA USUARIOS'!B35:D514,2,0))</f>
        <v/>
      </c>
      <c r="D60" s="7" t="str">
        <f>IF(B60="","",VLOOKUP(B60,'LISTA USUARIOS'!B35:D514,3,0))</f>
        <v/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</sheetData>
  <sortState ref="B5:D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workbookViewId="0">
      <selection sqref="A1:XFD1048576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43614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16">
        <v>1</v>
      </c>
      <c r="B5" s="8">
        <v>6708</v>
      </c>
      <c r="C5" s="7" t="str">
        <f>IF(B5="","",VLOOKUP(B5,'LISTA USUARIOS'!B9:D478,2,0))</f>
        <v>ANDERSON ANTONIO DOS SANTOS</v>
      </c>
      <c r="D5" s="7">
        <f>IF(B5="","",VLOOKUP(B5,'LISTA USUARIOS'!B9:D478,3,0))</f>
        <v>6708</v>
      </c>
      <c r="E5" s="10" t="s">
        <v>357</v>
      </c>
      <c r="F5" s="10" t="s">
        <v>357</v>
      </c>
      <c r="G5" s="10" t="s">
        <v>357</v>
      </c>
      <c r="H5" s="10" t="s">
        <v>357</v>
      </c>
      <c r="I5" s="10" t="s">
        <v>357</v>
      </c>
      <c r="J5" s="10" t="s">
        <v>357</v>
      </c>
      <c r="K5" s="10" t="s">
        <v>357</v>
      </c>
      <c r="L5" s="10" t="s">
        <v>357</v>
      </c>
      <c r="M5" s="10"/>
      <c r="N5" s="10" t="s">
        <v>357</v>
      </c>
      <c r="O5" s="10"/>
      <c r="P5" s="10"/>
      <c r="Q5" s="10"/>
      <c r="R5" s="10"/>
      <c r="S5" s="10"/>
      <c r="T5" s="10"/>
    </row>
    <row r="6" spans="1:20" x14ac:dyDescent="0.25">
      <c r="A6" s="16">
        <v>2</v>
      </c>
      <c r="B6" s="8">
        <v>6727</v>
      </c>
      <c r="C6" s="7" t="str">
        <f>IF(B6="","",VLOOKUP(B6,'LISTA USUARIOS'!B3:D454,2,0))</f>
        <v>CARLOS SANDRO ALVES DIAS</v>
      </c>
      <c r="D6" s="7">
        <f>IF(B6="","",VLOOKUP(B6,'LISTA USUARIOS'!B3:D454,3,0))</f>
        <v>6727</v>
      </c>
      <c r="E6" s="10" t="s">
        <v>357</v>
      </c>
      <c r="F6" s="10"/>
      <c r="G6" s="10" t="s">
        <v>357</v>
      </c>
      <c r="H6" s="10"/>
      <c r="I6" s="10" t="s">
        <v>357</v>
      </c>
      <c r="J6" s="10"/>
      <c r="K6" s="10"/>
      <c r="L6" s="10"/>
      <c r="M6" s="10" t="s">
        <v>357</v>
      </c>
      <c r="N6" s="10"/>
      <c r="O6" s="10"/>
      <c r="P6" s="10"/>
      <c r="Q6" s="10"/>
      <c r="R6" s="10"/>
      <c r="S6" s="10"/>
      <c r="T6" s="10"/>
    </row>
    <row r="7" spans="1:20" x14ac:dyDescent="0.25">
      <c r="A7" s="16">
        <v>3</v>
      </c>
      <c r="B7" s="8">
        <v>6687</v>
      </c>
      <c r="C7" s="7" t="str">
        <f>IF(B7="","",VLOOKUP(B7,'LISTA USUARIOS'!B3:D455,2,0))</f>
        <v>DANILO VENANCIO</v>
      </c>
      <c r="D7" s="7">
        <f>IF(B7="","",VLOOKUP(B7,'LISTA USUARIOS'!B3:D455,3,0))</f>
        <v>6687</v>
      </c>
      <c r="E7" s="10" t="s">
        <v>357</v>
      </c>
      <c r="F7" s="10" t="s">
        <v>357</v>
      </c>
      <c r="G7" s="10" t="s">
        <v>357</v>
      </c>
      <c r="H7" s="10" t="s">
        <v>357</v>
      </c>
      <c r="I7" s="10" t="s">
        <v>357</v>
      </c>
      <c r="J7" s="10" t="s">
        <v>357</v>
      </c>
      <c r="K7" s="10" t="s">
        <v>357</v>
      </c>
      <c r="L7" s="10"/>
      <c r="M7" s="10"/>
      <c r="N7" s="10" t="s">
        <v>357</v>
      </c>
      <c r="O7" s="10"/>
      <c r="P7" s="10"/>
      <c r="Q7" s="10"/>
      <c r="R7" s="10"/>
      <c r="S7" s="10"/>
      <c r="T7" s="10"/>
    </row>
    <row r="8" spans="1:20" x14ac:dyDescent="0.25">
      <c r="A8" s="16">
        <v>4</v>
      </c>
      <c r="B8" s="8">
        <v>7086</v>
      </c>
      <c r="C8" s="7" t="str">
        <f>IF(B8="","",VLOOKUP(B8,'LISTA USUARIOS'!B4:D469,2,0))</f>
        <v>DOUGLAS DAVID DA SILVA</v>
      </c>
      <c r="D8" s="7">
        <f>IF(B8="","",VLOOKUP(B8,'LISTA USUARIOS'!B4:D469,3,0))</f>
        <v>7086</v>
      </c>
      <c r="E8" s="10" t="s">
        <v>357</v>
      </c>
      <c r="F8" s="10" t="s">
        <v>357</v>
      </c>
      <c r="G8" s="10"/>
      <c r="H8" s="10" t="s">
        <v>357</v>
      </c>
      <c r="I8" s="10"/>
      <c r="J8" s="10" t="s">
        <v>357</v>
      </c>
      <c r="K8" s="10"/>
      <c r="L8" s="10"/>
      <c r="M8" s="10"/>
      <c r="N8" s="10" t="s">
        <v>357</v>
      </c>
      <c r="O8" s="10"/>
      <c r="P8" s="10"/>
      <c r="Q8" s="10"/>
      <c r="R8" s="10"/>
      <c r="S8" s="10"/>
      <c r="T8" s="10"/>
    </row>
    <row r="9" spans="1:20" x14ac:dyDescent="0.25">
      <c r="A9" s="30">
        <v>5</v>
      </c>
      <c r="B9" s="8">
        <v>6746</v>
      </c>
      <c r="C9" s="7" t="str">
        <f>IF(B9="","",VLOOKUP(B9,'LISTA USUARIOS'!B14:D485,2,0))</f>
        <v>EDSON SATURNINO DE FREITAS</v>
      </c>
      <c r="D9" s="7">
        <f>IF(B9="","",VLOOKUP(B9,'LISTA USUARIOS'!B14:D485,3,0))</f>
        <v>6746</v>
      </c>
      <c r="E9" s="10" t="s">
        <v>357</v>
      </c>
      <c r="F9" s="10"/>
      <c r="G9" s="10" t="s">
        <v>357</v>
      </c>
      <c r="H9" s="10"/>
      <c r="I9" s="10"/>
      <c r="J9" s="10"/>
      <c r="K9" s="10"/>
      <c r="L9" s="10"/>
      <c r="M9" s="10" t="s">
        <v>357</v>
      </c>
      <c r="N9" s="10"/>
      <c r="O9" s="10"/>
      <c r="P9" s="10"/>
      <c r="Q9" s="10"/>
      <c r="R9" s="10"/>
      <c r="S9" s="10"/>
      <c r="T9" s="10"/>
    </row>
    <row r="10" spans="1:20" x14ac:dyDescent="0.25">
      <c r="A10" s="30">
        <v>6</v>
      </c>
      <c r="B10" s="8">
        <v>6747</v>
      </c>
      <c r="C10" s="7" t="str">
        <f>IF(B10="","",VLOOKUP(B10,'LISTA USUARIOS'!B3:D461,2,0))</f>
        <v>EDUARDO LUIZ DA SILVA</v>
      </c>
      <c r="D10" s="7">
        <f>IF(B10="","",VLOOKUP(B10,'LISTA USUARIOS'!B3:D461,3,0))</f>
        <v>6747</v>
      </c>
      <c r="E10" s="10"/>
      <c r="F10" s="10" t="s">
        <v>357</v>
      </c>
      <c r="G10" s="10"/>
      <c r="H10" s="10" t="s">
        <v>357</v>
      </c>
      <c r="I10" s="10"/>
      <c r="J10" s="10" t="s">
        <v>357</v>
      </c>
      <c r="K10" s="10"/>
      <c r="L10" s="10"/>
      <c r="M10" s="10"/>
      <c r="N10" s="10" t="s">
        <v>357</v>
      </c>
      <c r="O10" s="10"/>
      <c r="P10" s="10"/>
      <c r="Q10" s="10"/>
      <c r="R10" s="10"/>
      <c r="S10" s="10"/>
      <c r="T10" s="10"/>
    </row>
    <row r="11" spans="1:20" x14ac:dyDescent="0.25">
      <c r="A11" s="30">
        <v>7</v>
      </c>
      <c r="B11" s="8">
        <v>6666</v>
      </c>
      <c r="C11" s="7" t="str">
        <f>IF(B11="","",VLOOKUP(B11,'LISTA USUARIOS'!B21:D499,2,0))</f>
        <v>ELEN DE ASSIS SANTOS</v>
      </c>
      <c r="D11" s="7">
        <f>IF(B11="","",VLOOKUP(B11,'LISTA USUARIOS'!B21:D499,3,0))</f>
        <v>6666</v>
      </c>
      <c r="E11" s="10" t="s">
        <v>357</v>
      </c>
      <c r="F11" s="10" t="s">
        <v>357</v>
      </c>
      <c r="G11" s="10" t="s">
        <v>357</v>
      </c>
      <c r="H11" s="10"/>
      <c r="I11" s="10" t="s">
        <v>357</v>
      </c>
      <c r="J11" s="10"/>
      <c r="K11" s="10"/>
      <c r="L11" s="10"/>
      <c r="M11" s="10" t="s">
        <v>357</v>
      </c>
      <c r="N11" s="10"/>
      <c r="O11" s="10"/>
      <c r="P11" s="10"/>
      <c r="Q11" s="10"/>
      <c r="R11" s="10"/>
      <c r="S11" s="10"/>
      <c r="T11" s="10"/>
    </row>
    <row r="12" spans="1:20" x14ac:dyDescent="0.25">
      <c r="A12" s="30">
        <v>8</v>
      </c>
      <c r="B12" s="8">
        <v>7001</v>
      </c>
      <c r="C12" s="7" t="str">
        <f>IF(B12="","",VLOOKUP(B12,'LISTA USUARIOS'!B24:D503,2,0))</f>
        <v>ELIZEU COSTA DIAS</v>
      </c>
      <c r="D12" s="7">
        <f>IF(B12="","",VLOOKUP(B12,'LISTA USUARIOS'!B24:D503,3,0))</f>
        <v>7001</v>
      </c>
      <c r="E12" s="10" t="s">
        <v>357</v>
      </c>
      <c r="F12" s="10" t="s">
        <v>357</v>
      </c>
      <c r="G12" s="10" t="s">
        <v>357</v>
      </c>
      <c r="H12" s="10" t="s">
        <v>357</v>
      </c>
      <c r="I12" s="10" t="s">
        <v>357</v>
      </c>
      <c r="J12" s="10" t="s">
        <v>357</v>
      </c>
      <c r="K12" s="10" t="s">
        <v>357</v>
      </c>
      <c r="L12" s="10" t="s">
        <v>357</v>
      </c>
      <c r="M12" s="10" t="s">
        <v>357</v>
      </c>
      <c r="N12" s="10"/>
      <c r="O12" s="10"/>
      <c r="P12" s="10"/>
      <c r="Q12" s="10"/>
      <c r="R12" s="10"/>
      <c r="S12" s="10"/>
      <c r="T12" s="10"/>
    </row>
    <row r="13" spans="1:20" x14ac:dyDescent="0.25">
      <c r="A13" s="30">
        <v>9</v>
      </c>
      <c r="B13" s="8">
        <v>7135</v>
      </c>
      <c r="C13" s="7" t="str">
        <f>IF(B13="","",VLOOKUP(B13,'LISTA USUARIOS'!B17:D492,2,0))</f>
        <v>FERNANDA CRISTINA DOS SANTOS</v>
      </c>
      <c r="D13" s="7">
        <f>IF(B13="","",VLOOKUP(B13,'LISTA USUARIOS'!B17:D492,3,0))</f>
        <v>7135</v>
      </c>
      <c r="E13" s="10" t="s">
        <v>357</v>
      </c>
      <c r="F13" s="10"/>
      <c r="G13" s="10" t="s">
        <v>357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30">
        <v>10</v>
      </c>
      <c r="B14" s="8">
        <v>6754</v>
      </c>
      <c r="C14" s="7" t="str">
        <f>IF(B14="","",VLOOKUP(B14,'LISTA USUARIOS'!B7:D475,2,0))</f>
        <v>FLAVIO ALVES DA SILVA</v>
      </c>
      <c r="D14" s="7">
        <f>IF(B14="","",VLOOKUP(B14,'LISTA USUARIOS'!B7:D475,3,0))</f>
        <v>6754</v>
      </c>
      <c r="E14" s="10" t="s">
        <v>357</v>
      </c>
      <c r="F14" s="10"/>
      <c r="G14" s="10" t="s">
        <v>357</v>
      </c>
      <c r="H14" s="10"/>
      <c r="I14" s="10" t="s">
        <v>357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30">
        <v>11</v>
      </c>
      <c r="B15" s="8">
        <v>7021</v>
      </c>
      <c r="C15" s="7" t="str">
        <f>IF(B15="","",VLOOKUP(B15,'LISTA USUARIOS'!B19:D496,2,0))</f>
        <v>FRANK BATISTA DA SILVA</v>
      </c>
      <c r="D15" s="7">
        <f>IF(B15="","",VLOOKUP(B15,'LISTA USUARIOS'!B19:D496,3,0))</f>
        <v>7021</v>
      </c>
      <c r="E15" s="10" t="s">
        <v>357</v>
      </c>
      <c r="F15" s="10" t="s">
        <v>357</v>
      </c>
      <c r="G15" s="10" t="s">
        <v>357</v>
      </c>
      <c r="H15" s="10" t="s">
        <v>357</v>
      </c>
      <c r="I15" s="10" t="s">
        <v>357</v>
      </c>
      <c r="J15" s="10"/>
      <c r="K15" s="10"/>
      <c r="L15" s="10"/>
      <c r="M15" s="10" t="s">
        <v>357</v>
      </c>
      <c r="N15" s="10"/>
      <c r="O15" s="10"/>
      <c r="P15" s="10"/>
      <c r="Q15" s="10"/>
      <c r="R15" s="10"/>
      <c r="S15" s="10"/>
      <c r="T15" s="10"/>
    </row>
    <row r="16" spans="1:20" x14ac:dyDescent="0.25">
      <c r="A16" s="30">
        <v>12</v>
      </c>
      <c r="B16" s="8">
        <v>6640</v>
      </c>
      <c r="C16" s="7" t="str">
        <f>IF(B16="","",VLOOKUP(B16,'LISTA USUARIOS'!B16:D488,2,0))</f>
        <v>GABRIEL WESLEY DE CARVALHO</v>
      </c>
      <c r="D16" s="7">
        <f>IF(B16="","",VLOOKUP(B16,'LISTA USUARIOS'!B16:D488,3,0))</f>
        <v>6640</v>
      </c>
      <c r="E16" s="10"/>
      <c r="F16" s="10" t="s">
        <v>357</v>
      </c>
      <c r="G16" s="10"/>
      <c r="H16" s="10" t="s">
        <v>357</v>
      </c>
      <c r="I16" s="10"/>
      <c r="J16" s="10" t="s">
        <v>357</v>
      </c>
      <c r="K16" s="10"/>
      <c r="L16" s="10"/>
      <c r="M16" s="10"/>
      <c r="N16" s="10" t="s">
        <v>357</v>
      </c>
      <c r="O16" s="10"/>
      <c r="P16" s="10"/>
      <c r="Q16" s="10"/>
      <c r="R16" s="10"/>
      <c r="S16" s="10"/>
      <c r="T16" s="10"/>
    </row>
    <row r="17" spans="1:20" x14ac:dyDescent="0.25">
      <c r="A17" s="30">
        <v>13</v>
      </c>
      <c r="B17" s="8">
        <v>6758</v>
      </c>
      <c r="C17" s="7" t="str">
        <f>IF(B17="","",VLOOKUP(B17,'LISTA USUARIOS'!B21:D500,2,0))</f>
        <v>GEOVANI DEMETRIO LOPES DA SILVA</v>
      </c>
      <c r="D17" s="7">
        <f>IF(B17="","",VLOOKUP(B17,'LISTA USUARIOS'!B21:D500,3,0))</f>
        <v>6758</v>
      </c>
      <c r="E17" s="10" t="s">
        <v>357</v>
      </c>
      <c r="F17" s="10"/>
      <c r="G17" s="10" t="s">
        <v>357</v>
      </c>
      <c r="H17" s="10"/>
      <c r="I17" s="10" t="s">
        <v>357</v>
      </c>
      <c r="J17" s="10"/>
      <c r="K17" s="10"/>
      <c r="L17" s="10"/>
      <c r="M17" s="10" t="s">
        <v>357</v>
      </c>
      <c r="N17" s="10"/>
      <c r="O17" s="10"/>
      <c r="P17" s="10"/>
      <c r="Q17" s="10"/>
      <c r="R17" s="10"/>
      <c r="S17" s="10"/>
      <c r="T17" s="10"/>
    </row>
    <row r="18" spans="1:20" x14ac:dyDescent="0.25">
      <c r="A18" s="30">
        <v>14</v>
      </c>
      <c r="B18" s="8">
        <v>6776</v>
      </c>
      <c r="C18" s="7" t="str">
        <f>IF(B18="","",VLOOKUP(B18,'LISTA USUARIOS'!B3:D466,2,0))</f>
        <v>GILBERTO JULIO DA SILVA</v>
      </c>
      <c r="D18" s="7">
        <f>IF(B18="","",VLOOKUP(B18,'LISTA USUARIOS'!B3:D466,3,0))</f>
        <v>6776</v>
      </c>
      <c r="E18" s="10" t="s">
        <v>357</v>
      </c>
      <c r="F18" s="10"/>
      <c r="G18" s="10" t="s">
        <v>357</v>
      </c>
      <c r="H18" s="10"/>
      <c r="I18" s="10" t="s">
        <v>357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30">
        <v>15</v>
      </c>
      <c r="B19" s="8">
        <v>28395</v>
      </c>
      <c r="C19" s="7" t="str">
        <f>IF(B19="","",VLOOKUP(B19,'LISTA USUARIOS'!B20:D498,2,0))</f>
        <v>Glaudston Paulo Cavalcanti Rodrigues</v>
      </c>
      <c r="D19" s="7">
        <f>IF(B19="","",VLOOKUP(B19,'LISTA USUARIOS'!B20:D498,3,0))</f>
        <v>6392</v>
      </c>
      <c r="E19" s="10" t="s">
        <v>357</v>
      </c>
      <c r="F19" s="10" t="s">
        <v>357</v>
      </c>
      <c r="G19" s="10"/>
      <c r="H19" s="10" t="s">
        <v>357</v>
      </c>
      <c r="I19" s="10"/>
      <c r="J19" s="10" t="s">
        <v>357</v>
      </c>
      <c r="K19" s="10" t="s">
        <v>357</v>
      </c>
      <c r="L19" s="10"/>
      <c r="M19" s="10" t="s">
        <v>357</v>
      </c>
      <c r="N19" s="10"/>
      <c r="O19" s="10"/>
      <c r="P19" s="10"/>
      <c r="Q19" s="10"/>
      <c r="R19" s="10"/>
      <c r="S19" s="10"/>
      <c r="T19" s="10"/>
    </row>
    <row r="20" spans="1:20" x14ac:dyDescent="0.25">
      <c r="A20" s="30">
        <v>16</v>
      </c>
      <c r="B20" s="8">
        <v>7141</v>
      </c>
      <c r="C20" s="7" t="str">
        <f>IF(B20="","",VLOOKUP(B20,'LISTA USUARIOS'!B10:D479,2,0))</f>
        <v>GUILHERME DA CRUZ FERREIRA</v>
      </c>
      <c r="D20" s="7">
        <f>IF(B20="","",VLOOKUP(B20,'LISTA USUARIOS'!B10:D479,3,0))</f>
        <v>7141</v>
      </c>
      <c r="E20" s="10" t="s">
        <v>357</v>
      </c>
      <c r="F20" s="10" t="s">
        <v>357</v>
      </c>
      <c r="G20" s="10" t="s">
        <v>357</v>
      </c>
      <c r="H20" s="10" t="s">
        <v>357</v>
      </c>
      <c r="I20" s="10"/>
      <c r="J20" s="10"/>
      <c r="K20" s="10" t="s">
        <v>357</v>
      </c>
      <c r="L20" s="10"/>
      <c r="M20" s="10" t="s">
        <v>357</v>
      </c>
      <c r="N20" s="10"/>
      <c r="O20" s="10"/>
      <c r="P20" s="10"/>
      <c r="Q20" s="10"/>
      <c r="R20" s="10"/>
      <c r="S20" s="10"/>
      <c r="T20" s="10"/>
    </row>
    <row r="21" spans="1:20" x14ac:dyDescent="0.25">
      <c r="A21" s="30">
        <v>17</v>
      </c>
      <c r="B21" s="8">
        <v>6686</v>
      </c>
      <c r="C21" s="7" t="str">
        <f>IF(B21="","",VLOOKUP(B21,'LISTA USUARIOS'!B3:D460,2,0))</f>
        <v xml:space="preserve">HENRIQUE FERREIRA </v>
      </c>
      <c r="D21" s="7">
        <f>IF(B21="","",VLOOKUP(B21,'LISTA USUARIOS'!B3:D460,3,0))</f>
        <v>6686</v>
      </c>
      <c r="E21" s="10"/>
      <c r="F21" s="10" t="s">
        <v>357</v>
      </c>
      <c r="G21" s="10"/>
      <c r="H21" s="10" t="s">
        <v>357</v>
      </c>
      <c r="I21" s="10"/>
      <c r="J21" s="10" t="s">
        <v>357</v>
      </c>
      <c r="K21" s="10"/>
      <c r="L21" s="10" t="s">
        <v>357</v>
      </c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30">
        <v>18</v>
      </c>
      <c r="B22" s="8">
        <v>7010</v>
      </c>
      <c r="C22" s="7" t="str">
        <f>IF(B22="","",VLOOKUP(B22,'LISTA USUARIOS'!B16:D489,2,0))</f>
        <v>JAILTON SANTOS COSTA</v>
      </c>
      <c r="D22" s="7">
        <f>IF(B22="","",VLOOKUP(B22,'LISTA USUARIOS'!B16:D489,3,0))</f>
        <v>7010</v>
      </c>
      <c r="E22" s="10" t="s">
        <v>357</v>
      </c>
      <c r="F22" s="10"/>
      <c r="G22" s="10" t="s">
        <v>357</v>
      </c>
      <c r="H22" s="10"/>
      <c r="I22" s="10" t="s">
        <v>357</v>
      </c>
      <c r="J22" s="10"/>
      <c r="K22" s="10"/>
      <c r="L22" s="10"/>
      <c r="M22" s="10" t="s">
        <v>357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30">
        <v>19</v>
      </c>
      <c r="B23" s="8">
        <v>6872</v>
      </c>
      <c r="C23" s="7" t="str">
        <f>IF(B23="","",VLOOKUP(B23,'LISTA USUARIOS'!B13:D484,2,0))</f>
        <v>JEFFET RICHARD RODRIGUES DA SILVA</v>
      </c>
      <c r="D23" s="7">
        <f>IF(B23="","",VLOOKUP(B23,'LISTA USUARIOS'!B13:D484,3,0))</f>
        <v>6872</v>
      </c>
      <c r="E23" s="10" t="s">
        <v>357</v>
      </c>
      <c r="F23" s="10"/>
      <c r="G23" s="10" t="s">
        <v>357</v>
      </c>
      <c r="H23" s="10"/>
      <c r="I23" s="10"/>
      <c r="J23" s="10"/>
      <c r="K23" s="10"/>
      <c r="L23" s="10"/>
      <c r="M23" s="10" t="s">
        <v>357</v>
      </c>
      <c r="N23" s="10"/>
      <c r="O23" s="10"/>
      <c r="P23" s="10"/>
      <c r="Q23" s="10"/>
      <c r="R23" s="10"/>
      <c r="S23" s="10"/>
      <c r="T23" s="10"/>
    </row>
    <row r="24" spans="1:20" x14ac:dyDescent="0.25">
      <c r="A24" s="30">
        <v>20</v>
      </c>
      <c r="B24" s="8">
        <v>6995</v>
      </c>
      <c r="C24" s="7" t="str">
        <f>IF(B24="","",VLOOKUP(B24,'LISTA USUARIOS'!B15:D487,2,0))</f>
        <v>JISLAN LIMA DE JESUS</v>
      </c>
      <c r="D24" s="7">
        <f>IF(B24="","",VLOOKUP(B24,'LISTA USUARIOS'!B15:D487,3,0))</f>
        <v>6995</v>
      </c>
      <c r="E24" s="10" t="s">
        <v>357</v>
      </c>
      <c r="F24" s="10"/>
      <c r="G24" s="10" t="s">
        <v>357</v>
      </c>
      <c r="H24" s="10"/>
      <c r="I24" s="10" t="s">
        <v>357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30">
        <v>21</v>
      </c>
      <c r="B25" s="8">
        <v>40788</v>
      </c>
      <c r="C25" s="7" t="str">
        <f>IF(B25="","",VLOOKUP(B25,'LISTA USUARIOS'!B8:D476,2,0))</f>
        <v>Joao Pereira Silva neto</v>
      </c>
      <c r="D25" s="7">
        <f>IF(B25="","",VLOOKUP(B25,'LISTA USUARIOS'!B8:D476,3,0))</f>
        <v>6410</v>
      </c>
      <c r="E25" s="10" t="s">
        <v>357</v>
      </c>
      <c r="F25" s="10" t="s">
        <v>357</v>
      </c>
      <c r="G25" s="10" t="s">
        <v>357</v>
      </c>
      <c r="H25" s="10" t="s">
        <v>357</v>
      </c>
      <c r="I25" s="10"/>
      <c r="J25" s="10" t="s">
        <v>357</v>
      </c>
      <c r="K25" s="10" t="s">
        <v>357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0">
        <v>22</v>
      </c>
      <c r="B26" s="8">
        <v>6767</v>
      </c>
      <c r="C26" s="7" t="str">
        <f>IF(B26="","",VLOOKUP(B26,'LISTA USUARIOS'!B18:D493,2,0))</f>
        <v>JOSE GERALDO DE ALMEIDA</v>
      </c>
      <c r="D26" s="7">
        <f>IF(B26="","",VLOOKUP(B26,'LISTA USUARIOS'!B18:D493,3,0))</f>
        <v>6767</v>
      </c>
      <c r="E26" s="10" t="s">
        <v>357</v>
      </c>
      <c r="F26" s="10" t="s">
        <v>357</v>
      </c>
      <c r="G26" s="10" t="s">
        <v>357</v>
      </c>
      <c r="H26" s="10" t="s">
        <v>357</v>
      </c>
      <c r="I26" s="10"/>
      <c r="J26" s="10" t="s">
        <v>357</v>
      </c>
      <c r="K26" s="10"/>
      <c r="L26" s="10"/>
      <c r="M26" s="10" t="s">
        <v>357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30">
        <v>23</v>
      </c>
      <c r="B27" s="8">
        <v>6621</v>
      </c>
      <c r="C27" s="7" t="str">
        <f>IF(B27="","",VLOOKUP(B27,'LISTA USUARIOS'!B22:D501,2,0))</f>
        <v>JOSE HENRIQUE BARBOSA</v>
      </c>
      <c r="D27" s="7">
        <f>IF(B27="","",VLOOKUP(B27,'LISTA USUARIOS'!B22:D501,3,0))</f>
        <v>6621</v>
      </c>
      <c r="E27" s="10" t="s">
        <v>357</v>
      </c>
      <c r="F27" s="10" t="s">
        <v>357</v>
      </c>
      <c r="G27" s="10" t="s">
        <v>357</v>
      </c>
      <c r="H27" s="10" t="s">
        <v>357</v>
      </c>
      <c r="I27" s="10"/>
      <c r="J27" s="10" t="s">
        <v>357</v>
      </c>
      <c r="K27" s="10"/>
      <c r="L27" s="10" t="s">
        <v>357</v>
      </c>
      <c r="M27" s="10" t="s">
        <v>357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30">
        <v>24</v>
      </c>
      <c r="B28" s="8">
        <v>7022</v>
      </c>
      <c r="C28" s="7" t="str">
        <f>IF(B28="","",VLOOKUP(B28,'LISTA USUARIOS'!B20:D497,2,0))</f>
        <v>JOSE MAURICIO DOS SANTOS</v>
      </c>
      <c r="D28" s="7">
        <f>IF(B28="","",VLOOKUP(B28,'LISTA USUARIOS'!B20:D497,3,0))</f>
        <v>7022</v>
      </c>
      <c r="E28" s="10"/>
      <c r="F28" s="10" t="s">
        <v>357</v>
      </c>
      <c r="G28" s="10"/>
      <c r="H28" s="10" t="s">
        <v>357</v>
      </c>
      <c r="I28" s="10"/>
      <c r="J28" s="10" t="s">
        <v>357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0">
        <v>25</v>
      </c>
      <c r="B29" s="8">
        <v>7023</v>
      </c>
      <c r="C29" s="7" t="str">
        <f>IF(B29="","",VLOOKUP(B29,'LISTA USUARIOS'!B5:D471,2,0))</f>
        <v>JOSIVANDER LOPES LIMA</v>
      </c>
      <c r="D29" s="7">
        <f>IF(B29="","",VLOOKUP(B29,'LISTA USUARIOS'!B5:D471,3,0))</f>
        <v>7023</v>
      </c>
      <c r="E29" s="10" t="s">
        <v>357</v>
      </c>
      <c r="F29" s="10" t="s">
        <v>357</v>
      </c>
      <c r="G29" s="10" t="s">
        <v>357</v>
      </c>
      <c r="H29" s="10" t="s">
        <v>357</v>
      </c>
      <c r="I29" s="10" t="s">
        <v>357</v>
      </c>
      <c r="J29" s="10"/>
      <c r="K29" s="10" t="s">
        <v>357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0">
        <v>26</v>
      </c>
      <c r="B30" s="8">
        <v>9879</v>
      </c>
      <c r="C30" s="7" t="str">
        <f>IF(B30="","",VLOOKUP(B30,'LISTA USUARIOS'!B12:D482,2,0))</f>
        <v>Juliana Lina de Freitas</v>
      </c>
      <c r="D30" s="7">
        <f>IF(B30="","",VLOOKUP(B30,'LISTA USUARIOS'!B12:D482,3,0))</f>
        <v>6199</v>
      </c>
      <c r="E30" s="10" t="s">
        <v>357</v>
      </c>
      <c r="F30" s="10"/>
      <c r="G30" s="10" t="s">
        <v>357</v>
      </c>
      <c r="H30" s="10"/>
      <c r="I30" s="10" t="s">
        <v>357</v>
      </c>
      <c r="J30" s="10"/>
      <c r="K30" s="10"/>
      <c r="L30" s="10"/>
      <c r="M30" s="10" t="s">
        <v>357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30">
        <v>27</v>
      </c>
      <c r="B31" s="8">
        <v>9931</v>
      </c>
      <c r="C31" s="7" t="str">
        <f>IF(B31="","",VLOOKUP(B31,'LISTA USUARIOS'!B19:D495,2,0))</f>
        <v>Kelen Amaral Lopes</v>
      </c>
      <c r="D31" s="7">
        <f>IF(B31="","",VLOOKUP(B31,'LISTA USUARIOS'!B19:D495,3,0))</f>
        <v>6195</v>
      </c>
      <c r="E31" s="10" t="s">
        <v>357</v>
      </c>
      <c r="F31" s="10"/>
      <c r="G31" s="10" t="s">
        <v>357</v>
      </c>
      <c r="H31" s="10"/>
      <c r="I31" s="10" t="s">
        <v>357</v>
      </c>
      <c r="J31" s="10"/>
      <c r="K31" s="10"/>
      <c r="L31" s="10"/>
      <c r="M31" s="10" t="s">
        <v>357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30">
        <v>28</v>
      </c>
      <c r="B32" s="8">
        <v>11992</v>
      </c>
      <c r="C32" s="7" t="str">
        <f>IF(B32="","",VLOOKUP(B32,'LISTA USUARIOS'!B3:D457,2,0))</f>
        <v>Leandro da Carvalho</v>
      </c>
      <c r="D32" s="7">
        <f>IF(B32="","",VLOOKUP(B32,'LISTA USUARIOS'!B3:D457,3,0))</f>
        <v>6541</v>
      </c>
      <c r="E32" s="10" t="s">
        <v>357</v>
      </c>
      <c r="F32" s="10" t="s">
        <v>357</v>
      </c>
      <c r="G32" s="10" t="s">
        <v>357</v>
      </c>
      <c r="H32" s="10" t="s">
        <v>357</v>
      </c>
      <c r="I32" s="10"/>
      <c r="J32" s="10" t="s">
        <v>357</v>
      </c>
      <c r="K32" s="10"/>
      <c r="L32" s="10"/>
      <c r="M32" s="10"/>
      <c r="N32" s="10" t="s">
        <v>357</v>
      </c>
      <c r="O32" s="10"/>
      <c r="P32" s="10"/>
      <c r="Q32" s="10"/>
      <c r="R32" s="10"/>
      <c r="S32" s="10"/>
      <c r="T32" s="10"/>
    </row>
    <row r="33" spans="1:20" x14ac:dyDescent="0.25">
      <c r="A33" s="30">
        <v>29</v>
      </c>
      <c r="B33" s="8">
        <v>7149</v>
      </c>
      <c r="C33" s="7" t="str">
        <f>IF(B33="","",VLOOKUP(B33,'LISTA USUARIOS'!B7:D474,2,0))</f>
        <v>LEONARDO JOSE DA SILVA GAMA</v>
      </c>
      <c r="D33" s="7">
        <f>IF(B33="","",VLOOKUP(B33,'LISTA USUARIOS'!B7:D474,3,0))</f>
        <v>7149</v>
      </c>
      <c r="E33" s="10" t="s">
        <v>357</v>
      </c>
      <c r="F33" s="10"/>
      <c r="G33" s="10" t="s">
        <v>357</v>
      </c>
      <c r="H33" s="10"/>
      <c r="I33" s="10" t="s">
        <v>357</v>
      </c>
      <c r="J33" s="10"/>
      <c r="K33" s="10" t="s">
        <v>357</v>
      </c>
      <c r="L33" s="10"/>
      <c r="M33" s="10" t="s">
        <v>357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6778</v>
      </c>
      <c r="C34" s="7" t="str">
        <f>IF(B34="","",VLOOKUP(B34,'LISTA USUARIOS'!B3:D467,2,0))</f>
        <v>LEONIDAS GONÇALVES PEREIRA</v>
      </c>
      <c r="D34" s="7">
        <f>IF(B34="","",VLOOKUP(B34,'LISTA USUARIOS'!B3:D467,3,0))</f>
        <v>6778</v>
      </c>
      <c r="E34" s="10" t="s">
        <v>357</v>
      </c>
      <c r="F34" s="10"/>
      <c r="G34" s="10" t="s">
        <v>357</v>
      </c>
      <c r="H34" s="10"/>
      <c r="I34" s="10" t="s">
        <v>357</v>
      </c>
      <c r="J34" s="10"/>
      <c r="K34" s="10"/>
      <c r="L34" s="10"/>
      <c r="M34" s="10" t="s">
        <v>357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7085</v>
      </c>
      <c r="C35" s="7" t="str">
        <f>IF(B35="","",VLOOKUP(B35,'LISTA USUARIOS'!B4:D468,2,0))</f>
        <v>LIGIA REGINA PENIDO DA SILVA</v>
      </c>
      <c r="D35" s="7">
        <f>IF(B35="","",VLOOKUP(B35,'LISTA USUARIOS'!B4:D468,3,0))</f>
        <v>7085</v>
      </c>
      <c r="E35" s="10"/>
      <c r="F35" s="10" t="s">
        <v>357</v>
      </c>
      <c r="G35" s="10"/>
      <c r="H35" s="10" t="s">
        <v>357</v>
      </c>
      <c r="I35" s="10"/>
      <c r="J35" s="10" t="s">
        <v>357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6591</v>
      </c>
      <c r="C36" s="7" t="str">
        <f>IF(B36="","",VLOOKUP(B36,'LISTA USUARIOS'!B11:D480,2,0))</f>
        <v>LUCAS LIMA HENRIQUE DA SILVA</v>
      </c>
      <c r="D36" s="7">
        <f>IF(B36="","",VLOOKUP(B36,'LISTA USUARIOS'!B11:D480,3,0))</f>
        <v>6591</v>
      </c>
      <c r="E36" s="10" t="s">
        <v>357</v>
      </c>
      <c r="F36" s="10" t="s">
        <v>357</v>
      </c>
      <c r="G36" s="10" t="s">
        <v>357</v>
      </c>
      <c r="H36" s="10" t="s">
        <v>357</v>
      </c>
      <c r="I36" s="10"/>
      <c r="J36" s="10"/>
      <c r="K36" s="10"/>
      <c r="L36" s="10"/>
      <c r="M36" s="10" t="s">
        <v>357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7082</v>
      </c>
      <c r="C37" s="7" t="str">
        <f>IF(B37="","",VLOOKUP(B37,'LISTA USUARIOS'!B14:D486,2,0))</f>
        <v>LUCIANO RAIMUNDO DA SILVA</v>
      </c>
      <c r="D37" s="7">
        <f>IF(B37="","",VLOOKUP(B37,'LISTA USUARIOS'!B14:D486,3,0))</f>
        <v>7082</v>
      </c>
      <c r="E37" s="10" t="s">
        <v>357</v>
      </c>
      <c r="F37" s="10" t="s">
        <v>357</v>
      </c>
      <c r="G37" s="10" t="s">
        <v>357</v>
      </c>
      <c r="H37" s="10" t="s">
        <v>357</v>
      </c>
      <c r="I37" s="10" t="s">
        <v>357</v>
      </c>
      <c r="J37" s="10"/>
      <c r="K37" s="10" t="s">
        <v>357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6784</v>
      </c>
      <c r="C38" s="7" t="str">
        <f>IF(B38="","",VLOOKUP(B38,'LISTA USUARIOS'!B17:D491,2,0))</f>
        <v>LUIZ JOSE SOARES</v>
      </c>
      <c r="D38" s="7">
        <f>IF(B38="","",VLOOKUP(B38,'LISTA USUARIOS'!B17:D491,3,0))</f>
        <v>6784</v>
      </c>
      <c r="E38" s="10" t="s">
        <v>357</v>
      </c>
      <c r="F38" s="10"/>
      <c r="G38" s="10" t="s">
        <v>357</v>
      </c>
      <c r="H38" s="10"/>
      <c r="I38" s="10"/>
      <c r="J38" s="10"/>
      <c r="K38" s="10"/>
      <c r="L38" s="10"/>
      <c r="M38" s="10" t="s">
        <v>357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23991</v>
      </c>
      <c r="C39" s="7" t="str">
        <f>IF(B39="","",VLOOKUP(B39,'LISTA USUARIOS'!B11:D481,2,0))</f>
        <v>Luiz Paulo da Silva Isidorio</v>
      </c>
      <c r="D39" s="7">
        <f>IF(B39="","",VLOOKUP(B39,'LISTA USUARIOS'!B11:D481,3,0))</f>
        <v>6434</v>
      </c>
      <c r="E39" s="10" t="s">
        <v>357</v>
      </c>
      <c r="F39" s="10" t="s">
        <v>357</v>
      </c>
      <c r="G39" s="10" t="s">
        <v>357</v>
      </c>
      <c r="H39" s="10" t="s">
        <v>357</v>
      </c>
      <c r="I39" s="10"/>
      <c r="J39" s="10" t="s">
        <v>357</v>
      </c>
      <c r="K39" s="10"/>
      <c r="L39" s="10"/>
      <c r="M39" s="10"/>
      <c r="N39" s="10" t="s">
        <v>357</v>
      </c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6791</v>
      </c>
      <c r="C40" s="7" t="str">
        <f>IF(B40="","",VLOOKUP(B40,'LISTA USUARIOS'!B3:D465,2,0))</f>
        <v>MARCONI APARECIDO MIRANDA</v>
      </c>
      <c r="D40" s="7">
        <f>IF(B40="","",VLOOKUP(B40,'LISTA USUARIOS'!B3:D465,3,0))</f>
        <v>6791</v>
      </c>
      <c r="E40" s="10" t="s">
        <v>357</v>
      </c>
      <c r="F40" s="10"/>
      <c r="G40" s="10" t="s">
        <v>357</v>
      </c>
      <c r="H40" s="10"/>
      <c r="I40" s="10"/>
      <c r="J40" s="10"/>
      <c r="K40" s="10"/>
      <c r="L40" s="10"/>
      <c r="M40" s="10" t="s">
        <v>357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6792</v>
      </c>
      <c r="C41" s="7" t="str">
        <f>IF(B41="","",VLOOKUP(B41,'LISTA USUARIOS'!B3:D456,2,0))</f>
        <v>MARCOS ANTONIO DE OLIVEIRA</v>
      </c>
      <c r="D41" s="7">
        <f>IF(B41="","",VLOOKUP(B41,'LISTA USUARIOS'!B3:D456,3,0))</f>
        <v>6792</v>
      </c>
      <c r="E41" s="10" t="s">
        <v>357</v>
      </c>
      <c r="F41" s="10" t="s">
        <v>357</v>
      </c>
      <c r="G41" s="10" t="s">
        <v>357</v>
      </c>
      <c r="H41" s="10" t="s">
        <v>357</v>
      </c>
      <c r="I41" s="10"/>
      <c r="J41" s="10"/>
      <c r="K41" s="10"/>
      <c r="L41" s="10"/>
      <c r="M41" s="10" t="s">
        <v>357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6794</v>
      </c>
      <c r="C42" s="7" t="str">
        <f>IF(B42="","",VLOOKUP(B42,'LISTA USUARIOS'!B3:D464,2,0))</f>
        <v>MARCOS VINICIOS SANTOS GOMES</v>
      </c>
      <c r="D42" s="7">
        <f>IF(B42="","",VLOOKUP(B42,'LISTA USUARIOS'!B3:D464,3,0))</f>
        <v>6794</v>
      </c>
      <c r="E42" s="10" t="s">
        <v>357</v>
      </c>
      <c r="F42" s="10"/>
      <c r="G42" s="10" t="s">
        <v>357</v>
      </c>
      <c r="H42" s="10"/>
      <c r="I42" s="10" t="s">
        <v>357</v>
      </c>
      <c r="J42" s="10"/>
      <c r="K42" s="10"/>
      <c r="L42" s="10"/>
      <c r="M42" s="10" t="s">
        <v>357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7147</v>
      </c>
      <c r="C43" s="7" t="str">
        <f>IF(B43="","",VLOOKUP(B43,'LISTA USUARIOS'!B5:D470,2,0))</f>
        <v>MARIA AMELIA DA SILVA</v>
      </c>
      <c r="D43" s="7">
        <f>IF(B43="","",VLOOKUP(B43,'LISTA USUARIOS'!B5:D470,3,0))</f>
        <v>7147</v>
      </c>
      <c r="E43" s="10" t="s">
        <v>357</v>
      </c>
      <c r="F43" s="10" t="s">
        <v>357</v>
      </c>
      <c r="G43" s="10" t="s">
        <v>357</v>
      </c>
      <c r="H43" s="10" t="s">
        <v>357</v>
      </c>
      <c r="I43" s="10"/>
      <c r="J43" s="10" t="s">
        <v>357</v>
      </c>
      <c r="K43" s="10" t="s">
        <v>357</v>
      </c>
      <c r="L43" s="10" t="s">
        <v>357</v>
      </c>
      <c r="M43" s="10" t="s">
        <v>357</v>
      </c>
      <c r="N43" s="10"/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6997</v>
      </c>
      <c r="C44" s="7" t="str">
        <f>IF(B44="","",VLOOKUP(B44,'LISTA USUARIOS'!B3:D462,2,0))</f>
        <v>MARIA CRISTINA PINTO SILVA</v>
      </c>
      <c r="D44" s="7">
        <f>IF(B44="","",VLOOKUP(B44,'LISTA USUARIOS'!B3:D462,3,0))</f>
        <v>6997</v>
      </c>
      <c r="E44" s="10"/>
      <c r="F44" s="10" t="s">
        <v>357</v>
      </c>
      <c r="G44" s="10"/>
      <c r="H44" s="10" t="s">
        <v>357</v>
      </c>
      <c r="I44" s="10"/>
      <c r="J44" s="10" t="s">
        <v>357</v>
      </c>
      <c r="K44" s="10"/>
      <c r="L44" s="10" t="s">
        <v>357</v>
      </c>
      <c r="M44" s="10"/>
      <c r="N44" s="10" t="s">
        <v>357</v>
      </c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6799</v>
      </c>
      <c r="C45" s="7" t="str">
        <f>IF(B45="","",VLOOKUP(B45,'LISTA USUARIOS'!B53:D504,2,0))</f>
        <v>MAURI SANDRO SANTOS</v>
      </c>
      <c r="D45" s="7">
        <f>IF(B45="","",VLOOKUP(B45,'LISTA USUARIOS'!B53:D504,3,0))</f>
        <v>6799</v>
      </c>
      <c r="E45" s="10" t="s">
        <v>357</v>
      </c>
      <c r="F45" s="10" t="s">
        <v>357</v>
      </c>
      <c r="G45" s="10" t="s">
        <v>357</v>
      </c>
      <c r="H45" s="10" t="s">
        <v>357</v>
      </c>
      <c r="I45" s="10"/>
      <c r="J45" s="10" t="s">
        <v>357</v>
      </c>
      <c r="K45" s="10" t="s">
        <v>357</v>
      </c>
      <c r="L45" s="10" t="s">
        <v>357</v>
      </c>
      <c r="M45" s="10" t="s">
        <v>357</v>
      </c>
      <c r="N45" s="10"/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42694</v>
      </c>
      <c r="C46" s="7" t="str">
        <f>IF(B46="","",VLOOKUP(B46,'LISTA USUARIOS'!B53:D505,2,0))</f>
        <v>Maximiliano Felisberto Matos</v>
      </c>
      <c r="D46" s="7">
        <f>IF(B46="","",VLOOKUP(B46,'LISTA USUARIOS'!B53:D505,3,0))</f>
        <v>6554</v>
      </c>
      <c r="E46" s="10" t="s">
        <v>358</v>
      </c>
      <c r="F46" s="10" t="s">
        <v>358</v>
      </c>
      <c r="G46" s="10" t="s">
        <v>358</v>
      </c>
      <c r="H46" s="10" t="s">
        <v>358</v>
      </c>
      <c r="I46" s="10" t="s">
        <v>358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6803</v>
      </c>
      <c r="C47" s="7" t="str">
        <f>IF(B47="","",VLOOKUP(B47,'LISTA USUARIOS'!B53:D506,2,0))</f>
        <v>NATHALIA LOPES FARIA</v>
      </c>
      <c r="D47" s="7">
        <f>IF(B47="","",VLOOKUP(B47,'LISTA USUARIOS'!B53:D506,3,0))</f>
        <v>6803</v>
      </c>
      <c r="E47" s="10" t="s">
        <v>358</v>
      </c>
      <c r="F47" s="10"/>
      <c r="G47" s="10" t="s">
        <v>358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6806</v>
      </c>
      <c r="C48" s="7" t="str">
        <f>IF(B48="","",VLOOKUP(B48,'LISTA USUARIOS'!B23:D502,2,0))</f>
        <v>PATRICIA DANIELLE DE FATIMA</v>
      </c>
      <c r="D48" s="7">
        <f>IF(B48="","",VLOOKUP(B48,'LISTA USUARIOS'!B23:D502,3,0))</f>
        <v>6806</v>
      </c>
      <c r="E48" s="10" t="s">
        <v>358</v>
      </c>
      <c r="F48" s="10" t="s">
        <v>358</v>
      </c>
      <c r="G48" s="10" t="s">
        <v>358</v>
      </c>
      <c r="H48" s="10" t="s">
        <v>358</v>
      </c>
      <c r="I48" s="10"/>
      <c r="J48" s="10" t="s">
        <v>358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6642</v>
      </c>
      <c r="C49" s="7" t="str">
        <f>IF(B49="","",VLOOKUP(B49,'LISTA USUARIOS'!B6:D473,2,0))</f>
        <v>PLINIO PEREIRA BODERA</v>
      </c>
      <c r="D49" s="7">
        <f>IF(B49="","",VLOOKUP(B49,'LISTA USUARIOS'!B6:D473,3,0))</f>
        <v>6642</v>
      </c>
      <c r="E49" s="10" t="s">
        <v>358</v>
      </c>
      <c r="F49" s="10" t="s">
        <v>358</v>
      </c>
      <c r="G49" s="10"/>
      <c r="H49" s="10"/>
      <c r="I49" s="10"/>
      <c r="J49" s="10" t="s">
        <v>358</v>
      </c>
      <c r="K49" s="10"/>
      <c r="L49" s="10"/>
      <c r="M49" s="10"/>
      <c r="N49" s="10" t="s">
        <v>358</v>
      </c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7150</v>
      </c>
      <c r="C50" s="7" t="str">
        <f>IF(B50="","",VLOOKUP(B50,'LISTA USUARIOS'!B53:D508,2,0))</f>
        <v>REGINALDO BARBOZA DA SILVA</v>
      </c>
      <c r="D50" s="7">
        <f>IF(B50="","",VLOOKUP(B50,'LISTA USUARIOS'!B53:D508,3,0))</f>
        <v>7150</v>
      </c>
      <c r="E50" s="10" t="s">
        <v>358</v>
      </c>
      <c r="F50" s="10" t="s">
        <v>358</v>
      </c>
      <c r="G50" s="10" t="s">
        <v>358</v>
      </c>
      <c r="H50" s="10" t="s">
        <v>358</v>
      </c>
      <c r="I50" s="10" t="s">
        <v>358</v>
      </c>
      <c r="J50" s="10"/>
      <c r="K50" s="10"/>
      <c r="L50" s="10"/>
      <c r="M50" s="10" t="s">
        <v>358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>
        <v>6810</v>
      </c>
      <c r="C51" s="7" t="str">
        <f>IF(B51="","",VLOOKUP(B51,'LISTA USUARIOS'!B3:D458,2,0))</f>
        <v>RICARDO GONÇALVES PEDRO</v>
      </c>
      <c r="D51" s="7">
        <f>IF(B51="","",VLOOKUP(B51,'LISTA USUARIOS'!B3:D458,3,0))</f>
        <v>6810</v>
      </c>
      <c r="E51" s="10"/>
      <c r="F51" s="10" t="s">
        <v>358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>
        <v>7146</v>
      </c>
      <c r="C52" s="7" t="str">
        <f>IF(B52="","",VLOOKUP(B52,'LISTA USUARIOS'!B12:D483,2,0))</f>
        <v>RICK MARLON GONÇALVES MEIRA</v>
      </c>
      <c r="D52" s="7">
        <f>IF(B52="","",VLOOKUP(B52,'LISTA USUARIOS'!B12:D483,3,0))</f>
        <v>7146</v>
      </c>
      <c r="E52" s="10" t="s">
        <v>358</v>
      </c>
      <c r="F52" s="10" t="s">
        <v>358</v>
      </c>
      <c r="G52" s="10" t="s">
        <v>358</v>
      </c>
      <c r="H52" s="10" t="s">
        <v>358</v>
      </c>
      <c r="I52" s="10" t="s">
        <v>358</v>
      </c>
      <c r="J52" s="10"/>
      <c r="K52" s="10"/>
      <c r="L52" s="10"/>
      <c r="M52" s="10" t="s">
        <v>358</v>
      </c>
      <c r="N52" s="10"/>
      <c r="O52" s="10"/>
      <c r="P52" s="10"/>
      <c r="Q52" s="10"/>
      <c r="R52" s="10"/>
      <c r="S52" s="10"/>
      <c r="T52" s="10"/>
    </row>
    <row r="53" spans="1:20" x14ac:dyDescent="0.25">
      <c r="A53" s="30">
        <v>49</v>
      </c>
      <c r="B53" s="8">
        <v>6859</v>
      </c>
      <c r="C53" s="7" t="str">
        <f>IF(B53="","",VLOOKUP(B53,'LISTA USUARIOS'!B53:D507,2,0))</f>
        <v>RITA DE CASSIA SILVA</v>
      </c>
      <c r="D53" s="7">
        <f>IF(B53="","",VLOOKUP(B53,'LISTA USUARIOS'!B53:D507,3,0))</f>
        <v>6859</v>
      </c>
      <c r="E53" s="10" t="s">
        <v>358</v>
      </c>
      <c r="F53" s="10" t="s">
        <v>358</v>
      </c>
      <c r="G53" s="10" t="s">
        <v>358</v>
      </c>
      <c r="H53" s="10" t="s">
        <v>358</v>
      </c>
      <c r="I53" s="10" t="s">
        <v>358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0">
        <v>50</v>
      </c>
      <c r="B54" s="8">
        <v>7157</v>
      </c>
      <c r="C54" s="7" t="str">
        <f>IF(B54="","",VLOOKUP(B54,'LISTA USUARIOS'!B53:D509,2,0))</f>
        <v>ROBSON RODRIGUES DE ARAUJO ALVES</v>
      </c>
      <c r="D54" s="7">
        <f>IF(B54="","",VLOOKUP(B54,'LISTA USUARIOS'!B53:D509,3,0))</f>
        <v>7157</v>
      </c>
      <c r="E54" s="10" t="s">
        <v>358</v>
      </c>
      <c r="F54" s="10"/>
      <c r="G54" s="10" t="s">
        <v>358</v>
      </c>
      <c r="H54" s="10"/>
      <c r="I54" s="10"/>
      <c r="J54" s="10"/>
      <c r="K54" s="10"/>
      <c r="L54" s="10"/>
      <c r="M54" s="10" t="s">
        <v>357</v>
      </c>
      <c r="N54" s="10"/>
      <c r="O54" s="10"/>
      <c r="P54" s="10"/>
      <c r="Q54" s="10"/>
      <c r="R54" s="10"/>
      <c r="S54" s="10"/>
      <c r="T54" s="10"/>
    </row>
    <row r="55" spans="1:20" x14ac:dyDescent="0.25">
      <c r="A55" s="30">
        <v>51</v>
      </c>
      <c r="B55" s="8">
        <v>6623</v>
      </c>
      <c r="C55" s="7" t="str">
        <f>IF(B55="","",VLOOKUP(B55,'LISTA USUARIOS'!B53:D510,2,0))</f>
        <v>ROGERIO EDUARDO VICK</v>
      </c>
      <c r="D55" s="7">
        <f>IF(B55="","",VLOOKUP(B55,'LISTA USUARIOS'!B53:D510,3,0))</f>
        <v>6623</v>
      </c>
      <c r="E55" s="10" t="s">
        <v>358</v>
      </c>
      <c r="F55" s="10" t="s">
        <v>358</v>
      </c>
      <c r="G55" s="10" t="s">
        <v>358</v>
      </c>
      <c r="H55" s="10"/>
      <c r="I55" s="10"/>
      <c r="J55" s="10" t="s">
        <v>358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0">
        <v>52</v>
      </c>
      <c r="B56" s="8">
        <v>6819</v>
      </c>
      <c r="C56" s="7" t="str">
        <f>IF(B56="","",VLOOKUP(B56,'LISTA USUARIOS'!B18:D494,2,0))</f>
        <v>ROGERIO ROSA DA PAIXAO</v>
      </c>
      <c r="D56" s="7">
        <f>IF(B56="","",VLOOKUP(B56,'LISTA USUARIOS'!B18:D494,3,0))</f>
        <v>6819</v>
      </c>
      <c r="E56" s="10" t="s">
        <v>358</v>
      </c>
      <c r="F56" s="10" t="s">
        <v>358</v>
      </c>
      <c r="G56" s="10" t="s">
        <v>358</v>
      </c>
      <c r="H56" s="10"/>
      <c r="I56" s="10" t="s">
        <v>358</v>
      </c>
      <c r="J56" s="10"/>
      <c r="K56" s="10"/>
      <c r="L56" s="10"/>
      <c r="M56" s="10" t="s">
        <v>357</v>
      </c>
      <c r="N56" s="10"/>
      <c r="O56" s="10"/>
      <c r="P56" s="10"/>
      <c r="Q56" s="10"/>
      <c r="R56" s="10"/>
      <c r="S56" s="10"/>
      <c r="T56" s="10"/>
    </row>
    <row r="57" spans="1:20" x14ac:dyDescent="0.25">
      <c r="A57" s="30">
        <v>53</v>
      </c>
      <c r="B57" s="8">
        <v>6679</v>
      </c>
      <c r="C57" s="7" t="str">
        <f>IF(B57="","",VLOOKUP(B57,'LISTA USUARIOS'!B6:D472,2,0))</f>
        <v>RONDINELY DOS SANTOS SILVA</v>
      </c>
      <c r="D57" s="7">
        <f>IF(B57="","",VLOOKUP(B57,'LISTA USUARIOS'!B6:D472,3,0))</f>
        <v>6679</v>
      </c>
      <c r="E57" s="10"/>
      <c r="F57" s="10" t="s">
        <v>358</v>
      </c>
      <c r="G57" s="10"/>
      <c r="H57" s="10" t="s">
        <v>358</v>
      </c>
      <c r="I57" s="10"/>
      <c r="J57" s="10" t="s">
        <v>358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30">
        <v>54</v>
      </c>
      <c r="B58" s="8">
        <v>7034</v>
      </c>
      <c r="C58" s="7" t="str">
        <f>IF(B58="","",VLOOKUP(B58,'LISTA USUARIOS'!B53:D511,2,0))</f>
        <v>RONI VIEIRA ROSA</v>
      </c>
      <c r="D58" s="7">
        <f>IF(B58="","",VLOOKUP(B58,'LISTA USUARIOS'!B53:D511,3,0))</f>
        <v>7034</v>
      </c>
      <c r="E58" s="10"/>
      <c r="F58" s="10" t="s">
        <v>358</v>
      </c>
      <c r="G58" s="10"/>
      <c r="H58" s="10" t="s">
        <v>358</v>
      </c>
      <c r="I58" s="10"/>
      <c r="J58" s="10" t="s">
        <v>358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30">
        <v>55</v>
      </c>
      <c r="B59" s="8">
        <v>7083</v>
      </c>
      <c r="C59" s="7" t="str">
        <f>IF(B59="","",VLOOKUP(B59,'LISTA USUARIOS'!B9:D477,2,0))</f>
        <v>STHER LUCY SANTOS</v>
      </c>
      <c r="D59" s="7">
        <f>IF(B59="","",VLOOKUP(B59,'LISTA USUARIOS'!B9:D477,3,0))</f>
        <v>7083</v>
      </c>
      <c r="E59" s="10" t="s">
        <v>358</v>
      </c>
      <c r="F59" s="10"/>
      <c r="G59" s="10" t="s">
        <v>358</v>
      </c>
      <c r="H59" s="10"/>
      <c r="I59" s="10" t="s">
        <v>358</v>
      </c>
      <c r="J59" s="10"/>
      <c r="K59" s="10" t="s">
        <v>358</v>
      </c>
      <c r="L59" s="10"/>
      <c r="M59" s="10" t="s">
        <v>358</v>
      </c>
      <c r="N59" s="10"/>
      <c r="O59" s="10"/>
      <c r="P59" s="10"/>
      <c r="Q59" s="10"/>
      <c r="R59" s="10"/>
      <c r="S59" s="10"/>
      <c r="T59" s="10"/>
    </row>
    <row r="60" spans="1:20" x14ac:dyDescent="0.25">
      <c r="A60" s="30">
        <v>56</v>
      </c>
      <c r="B60" s="8">
        <v>7142</v>
      </c>
      <c r="C60" s="7" t="str">
        <f>IF(B60="","",VLOOKUP(B60,'LISTA USUARIOS'!B3:D459,2,0))</f>
        <v>VALDECI ALVES DE ALMEIDA</v>
      </c>
      <c r="D60" s="7">
        <f>IF(B60="","",VLOOKUP(B60,'LISTA USUARIOS'!B3:D459,3,0))</f>
        <v>7142</v>
      </c>
      <c r="E60" s="10" t="s">
        <v>358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0">
        <v>57</v>
      </c>
      <c r="B61" s="8">
        <v>6841</v>
      </c>
      <c r="C61" s="7" t="str">
        <f>IF(B61="","",VLOOKUP(B61,'LISTA USUARIOS'!B16:D490,2,0))</f>
        <v>WADSON PINHEIRO PRAXADES</v>
      </c>
      <c r="D61" s="7">
        <f>IF(B61="","",VLOOKUP(B61,'LISTA USUARIOS'!B16:D490,3,0))</f>
        <v>6841</v>
      </c>
      <c r="E61" s="10" t="s">
        <v>358</v>
      </c>
      <c r="F61" s="10" t="s">
        <v>358</v>
      </c>
      <c r="G61" s="10" t="s">
        <v>358</v>
      </c>
      <c r="H61" s="10" t="s">
        <v>358</v>
      </c>
      <c r="I61" s="10" t="s">
        <v>358</v>
      </c>
      <c r="J61" s="10"/>
      <c r="K61" s="10"/>
      <c r="L61" s="10"/>
      <c r="M61" s="10"/>
      <c r="N61" s="10" t="s">
        <v>358</v>
      </c>
      <c r="O61" s="10"/>
      <c r="P61" s="10"/>
      <c r="Q61" s="10"/>
      <c r="R61" s="10"/>
      <c r="S61" s="10"/>
      <c r="T61" s="10"/>
    </row>
    <row r="62" spans="1:20" x14ac:dyDescent="0.25">
      <c r="A62" s="30">
        <v>58</v>
      </c>
      <c r="B62" s="8">
        <v>7084</v>
      </c>
      <c r="C62" s="7" t="str">
        <f>IF(B62="","",VLOOKUP(B62,'LISTA USUARIOS'!B53:D512,2,0))</f>
        <v>WALACE ALBERTO BARROSO FILHO ( GESSYKA BYANK)</v>
      </c>
      <c r="D62" s="7">
        <f>IF(B62="","",VLOOKUP(B62,'LISTA USUARIOS'!B53:D512,3,0))</f>
        <v>7084</v>
      </c>
      <c r="E62" s="10" t="s">
        <v>358</v>
      </c>
      <c r="F62" s="10" t="s">
        <v>358</v>
      </c>
      <c r="G62" s="10" t="s">
        <v>358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30">
        <v>59</v>
      </c>
      <c r="B63" s="8">
        <v>6843</v>
      </c>
      <c r="C63" s="7" t="str">
        <f>IF(B63="","",VLOOKUP(B63,'LISTA USUARIOS'!B53:D513,2,0))</f>
        <v>WALDELIRIO SANTOS DE CASTRO</v>
      </c>
      <c r="D63" s="7">
        <f>IF(B63="","",VLOOKUP(B63,'LISTA USUARIOS'!B53:D513,3,0))</f>
        <v>6843</v>
      </c>
      <c r="E63" s="10" t="s">
        <v>358</v>
      </c>
      <c r="F63" s="10" t="s">
        <v>358</v>
      </c>
      <c r="G63" s="10" t="s">
        <v>358</v>
      </c>
      <c r="H63" s="10" t="s">
        <v>358</v>
      </c>
      <c r="I63" s="10" t="s">
        <v>358</v>
      </c>
      <c r="J63" s="10"/>
      <c r="K63" s="10" t="s">
        <v>358</v>
      </c>
      <c r="L63" s="10" t="s">
        <v>358</v>
      </c>
      <c r="M63" s="10" t="s">
        <v>358</v>
      </c>
      <c r="N63" s="10"/>
      <c r="O63" s="10"/>
      <c r="P63" s="10"/>
      <c r="Q63" s="10"/>
      <c r="R63" s="10"/>
      <c r="S63" s="10"/>
      <c r="T63" s="10"/>
    </row>
    <row r="64" spans="1:20" x14ac:dyDescent="0.25">
      <c r="A64" s="30">
        <v>60</v>
      </c>
      <c r="B64" s="8">
        <v>29245</v>
      </c>
      <c r="C64" s="7" t="str">
        <f>IF(B64="","",VLOOKUP(B64,'LISTA USUARIOS'!B3:D463,2,0))</f>
        <v>Wendel Ferreira de Carvalho</v>
      </c>
      <c r="D64" s="7">
        <f>IF(B64="","",VLOOKUP(B64,'LISTA USUARIOS'!B3:D463,3,0))</f>
        <v>6378</v>
      </c>
      <c r="E64" s="10" t="s">
        <v>358</v>
      </c>
      <c r="F64" s="10"/>
      <c r="G64" s="10" t="s">
        <v>358</v>
      </c>
      <c r="H64" s="10"/>
      <c r="I64" s="10" t="s">
        <v>358</v>
      </c>
      <c r="J64" s="10"/>
      <c r="K64" s="10" t="s">
        <v>358</v>
      </c>
      <c r="L64" s="10"/>
      <c r="M64" s="10" t="s">
        <v>358</v>
      </c>
      <c r="N64" s="10"/>
      <c r="O64" s="10"/>
      <c r="P64" s="10"/>
      <c r="Q64" s="10"/>
      <c r="R64" s="10"/>
      <c r="S64" s="10"/>
      <c r="T64" s="10"/>
    </row>
    <row r="65" spans="1:20" x14ac:dyDescent="0.25">
      <c r="A65" s="30">
        <v>61</v>
      </c>
      <c r="B65" s="8">
        <v>36237</v>
      </c>
      <c r="C65" s="7" t="str">
        <f>IF(B65="","",VLOOKUP(B65,'LISTA USUARIOS'!B53:D514,2,0))</f>
        <v>Willian Cirera</v>
      </c>
      <c r="D65" s="7">
        <f>IF(B65="","",VLOOKUP(B65,'LISTA USUARIOS'!B53:D514,3,0))</f>
        <v>6538</v>
      </c>
      <c r="E65" s="10" t="s">
        <v>358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x14ac:dyDescent="0.25">
      <c r="A66" s="30">
        <v>62</v>
      </c>
      <c r="B66" s="8"/>
      <c r="C66" s="7" t="str">
        <f>IF(B66="","",VLOOKUP(B66,'LISTA USUARIOS'!B53:D515,2,0))</f>
        <v/>
      </c>
      <c r="D66" s="7" t="str">
        <f>IF(B66="","",VLOOKUP(B66,'LISTA USUARIOS'!B53:D515,3,0))</f>
        <v/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5">
      <c r="A67" s="30">
        <v>63</v>
      </c>
      <c r="B67" s="8"/>
      <c r="C67" s="7" t="str">
        <f>IF(B67="","",VLOOKUP(B67,'LISTA USUARIOS'!B53:D516,2,0))</f>
        <v/>
      </c>
      <c r="D67" s="7" t="str">
        <f>IF(B67="","",VLOOKUP(B67,'LISTA USUARIOS'!B53:D516,3,0))</f>
        <v/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5">
      <c r="A68" s="30">
        <v>64</v>
      </c>
      <c r="B68" s="8"/>
      <c r="C68" s="7" t="str">
        <f>IF(B68="","",VLOOKUP(B68,'LISTA USUARIOS'!B53:D517,2,0))</f>
        <v/>
      </c>
      <c r="D68" s="7" t="str">
        <f>IF(B68="","",VLOOKUP(B68,'LISTA USUARIOS'!B53:D517,3,0))</f>
        <v/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x14ac:dyDescent="0.25">
      <c r="A69" s="30">
        <v>65</v>
      </c>
      <c r="B69" s="8"/>
      <c r="C69" s="7" t="str">
        <f>IF(B69="","",VLOOKUP(B69,'LISTA USUARIOS'!B54:D518,2,0))</f>
        <v/>
      </c>
      <c r="D69" s="7" t="str">
        <f>IF(B69="","",VLOOKUP(B69,'LISTA USUARIOS'!B54:D518,3,0))</f>
        <v/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x14ac:dyDescent="0.25">
      <c r="A70" s="30">
        <v>66</v>
      </c>
      <c r="B70" s="8"/>
      <c r="C70" s="7" t="str">
        <f>IF(B70="","",VLOOKUP(B70,'LISTA USUARIOS'!B54:D519,2,0))</f>
        <v/>
      </c>
      <c r="D70" s="7" t="str">
        <f>IF(B70="","",VLOOKUP(B70,'LISTA USUARIOS'!B54:D519,3,0))</f>
        <v/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x14ac:dyDescent="0.25">
      <c r="A71" s="30">
        <v>67</v>
      </c>
      <c r="B71" s="8"/>
      <c r="C71" s="7" t="str">
        <f>IF(B71="","",VLOOKUP(B71,'LISTA USUARIOS'!B55:D520,2,0))</f>
        <v/>
      </c>
      <c r="D71" s="7" t="str">
        <f>IF(B71="","",VLOOKUP(B71,'LISTA USUARIOS'!B55:D520,3,0))</f>
        <v/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x14ac:dyDescent="0.25">
      <c r="A72" s="30">
        <v>68</v>
      </c>
      <c r="B72" s="8"/>
      <c r="C72" s="7" t="str">
        <f>IF(B72="","",VLOOKUP(B72,'LISTA USUARIOS'!B55:D521,2,0))</f>
        <v/>
      </c>
      <c r="D72" s="7" t="str">
        <f>IF(B72="","",VLOOKUP(B72,'LISTA USUARIOS'!B55:D521,3,0))</f>
        <v/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x14ac:dyDescent="0.25">
      <c r="A73" s="30">
        <v>69</v>
      </c>
      <c r="B73" s="8"/>
      <c r="C73" s="7" t="str">
        <f>IF(B73="","",VLOOKUP(B73,'LISTA USUARIOS'!B56:D522,2,0))</f>
        <v/>
      </c>
      <c r="D73" s="7" t="str">
        <f>IF(B73="","",VLOOKUP(B73,'LISTA USUARIOS'!B56:D522,3,0))</f>
        <v/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x14ac:dyDescent="0.25">
      <c r="A74" s="30">
        <v>70</v>
      </c>
      <c r="B74" s="8"/>
      <c r="C74" s="7" t="str">
        <f>IF(B74="","",VLOOKUP(B74,'LISTA USUARIOS'!B56:D523,2,0))</f>
        <v/>
      </c>
      <c r="D74" s="7" t="str">
        <f>IF(B74="","",VLOOKUP(B74,'LISTA USUARIOS'!B56:D523,3,0))</f>
        <v/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</sheetData>
  <sortState ref="B5:D65">
    <sortCondition ref="C5:C65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N5" sqref="N5:N73"/>
    </sheetView>
  </sheetViews>
  <sheetFormatPr defaultColWidth="8.85546875" defaultRowHeight="15" x14ac:dyDescent="0.25"/>
  <cols>
    <col min="1" max="1" width="4.7109375" style="17" customWidth="1"/>
    <col min="2" max="2" width="8.7109375" style="17" customWidth="1"/>
    <col min="3" max="3" width="30.7109375" style="1" customWidth="1"/>
    <col min="4" max="4" width="10.7109375" style="17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43615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18">
        <v>1</v>
      </c>
      <c r="B5" s="8">
        <v>6628</v>
      </c>
      <c r="C5" s="7" t="str">
        <f>IF(B5="","",VLOOKUP(B5,'LISTA USUARIOS'!B13:D471,2,0))</f>
        <v>ABILIO PEREIRA FILHO</v>
      </c>
      <c r="D5" s="7">
        <f>IF(B5="","",VLOOKUP(B5,'LISTA USUARIOS'!B13:D471,3,0))</f>
        <v>6628</v>
      </c>
      <c r="E5" s="10" t="s">
        <v>357</v>
      </c>
      <c r="F5" s="10"/>
      <c r="G5" s="10" t="s">
        <v>357</v>
      </c>
      <c r="H5" s="10"/>
      <c r="I5" s="10" t="s">
        <v>357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18">
        <v>2</v>
      </c>
      <c r="B6" s="8">
        <v>6637</v>
      </c>
      <c r="C6" s="7" t="str">
        <f>IF(B6="","",VLOOKUP(B6,'LISTA USUARIOS'!B16:D483,2,0))</f>
        <v>ABRAAO DE SOUZA</v>
      </c>
      <c r="D6" s="7">
        <f>IF(B6="","",VLOOKUP(B6,'LISTA USUARIOS'!B16:D483,3,0))</f>
        <v>6637</v>
      </c>
      <c r="E6" s="10" t="s">
        <v>357</v>
      </c>
      <c r="F6" s="10" t="s">
        <v>357</v>
      </c>
      <c r="G6" s="10" t="s">
        <v>357</v>
      </c>
      <c r="H6" s="10" t="s">
        <v>357</v>
      </c>
      <c r="I6" s="10" t="s">
        <v>357</v>
      </c>
      <c r="J6" s="10" t="s">
        <v>357</v>
      </c>
      <c r="K6" s="10" t="s">
        <v>357</v>
      </c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18">
        <v>3</v>
      </c>
      <c r="B7" s="8">
        <v>6870</v>
      </c>
      <c r="C7" s="7" t="str">
        <f>IF(B7="","",VLOOKUP(B7,'LISTA USUARIOS'!B26:D499,2,0))</f>
        <v>ADELOR JOSE LEOPOLDINO</v>
      </c>
      <c r="D7" s="7">
        <f>IF(B7="","",VLOOKUP(B7,'LISTA USUARIOS'!B26:D499,3,0))</f>
        <v>6870</v>
      </c>
      <c r="E7" s="10" t="s">
        <v>357</v>
      </c>
      <c r="F7" s="10" t="s">
        <v>357</v>
      </c>
      <c r="G7" s="10"/>
      <c r="H7" s="10" t="s">
        <v>357</v>
      </c>
      <c r="I7" s="10"/>
      <c r="J7" s="10" t="s">
        <v>357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30">
        <v>4</v>
      </c>
      <c r="B8" s="8">
        <v>6715</v>
      </c>
      <c r="C8" s="7" t="str">
        <f>IF(B8="","",VLOOKUP(B8,'LISTA USUARIOS'!B18:D493,2,0))</f>
        <v>AENDER RODRIGUES CASSIA</v>
      </c>
      <c r="D8" s="7">
        <f>IF(B8="","",VLOOKUP(B8,'LISTA USUARIOS'!B18:D493,3,0))</f>
        <v>6715</v>
      </c>
      <c r="E8" s="10" t="s">
        <v>357</v>
      </c>
      <c r="F8" s="10"/>
      <c r="G8" s="10" t="s">
        <v>357</v>
      </c>
      <c r="H8" s="10"/>
      <c r="I8" s="10"/>
      <c r="J8" s="10"/>
      <c r="K8" s="10"/>
      <c r="L8" s="10"/>
      <c r="M8" s="10" t="s">
        <v>357</v>
      </c>
      <c r="N8" s="10"/>
      <c r="O8" s="10"/>
      <c r="P8" s="10"/>
      <c r="Q8" s="10"/>
      <c r="R8" s="10"/>
      <c r="S8" s="10"/>
      <c r="T8" s="10"/>
    </row>
    <row r="9" spans="1:20" x14ac:dyDescent="0.25">
      <c r="A9" s="30">
        <v>5</v>
      </c>
      <c r="B9" s="8">
        <v>9831</v>
      </c>
      <c r="C9" s="7" t="str">
        <f>IF(B9="","",VLOOKUP(B9,'LISTA USUARIOS'!B23:D502,2,0))</f>
        <v>Ailson Rodrigues dos Santos</v>
      </c>
      <c r="D9" s="7">
        <f>IF(B9="","",VLOOKUP(B9,'LISTA USUARIOS'!B23:D502,3,0))</f>
        <v>6182</v>
      </c>
      <c r="E9" s="10"/>
      <c r="F9" s="10" t="s">
        <v>357</v>
      </c>
      <c r="G9" s="10"/>
      <c r="H9" s="10" t="s">
        <v>357</v>
      </c>
      <c r="I9" s="10"/>
      <c r="J9" s="10" t="s">
        <v>357</v>
      </c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30">
        <v>6</v>
      </c>
      <c r="B10" s="8">
        <v>7087</v>
      </c>
      <c r="C10" s="7" t="str">
        <f>IF(B10="","",VLOOKUP(B10,'LISTA USUARIOS'!B12:D482,2,0))</f>
        <v>ALESSANDRA DO CARMO SILVA</v>
      </c>
      <c r="D10" s="7">
        <f>IF(B10="","",VLOOKUP(B10,'LISTA USUARIOS'!B12:D482,3,0))</f>
        <v>7087</v>
      </c>
      <c r="E10" s="10" t="s">
        <v>357</v>
      </c>
      <c r="F10" s="10" t="s">
        <v>357</v>
      </c>
      <c r="G10" s="10" t="s">
        <v>357</v>
      </c>
      <c r="H10" s="10"/>
      <c r="I10" s="10" t="s">
        <v>357</v>
      </c>
      <c r="J10" s="10"/>
      <c r="K10" s="10"/>
      <c r="L10" s="10"/>
      <c r="M10" s="10" t="s">
        <v>357</v>
      </c>
      <c r="N10" s="10"/>
      <c r="O10" s="10"/>
      <c r="P10" s="10"/>
      <c r="Q10" s="10"/>
      <c r="R10" s="10"/>
      <c r="S10" s="10"/>
      <c r="T10" s="10"/>
    </row>
    <row r="11" spans="1:20" x14ac:dyDescent="0.25">
      <c r="A11" s="30">
        <v>7</v>
      </c>
      <c r="B11" s="8">
        <v>6985</v>
      </c>
      <c r="C11" s="7" t="str">
        <f>IF(B11="","",VLOOKUP(B11,'LISTA USUARIOS'!B5:D470,2,0))</f>
        <v>ANA ROSA DA CRUZ DE OLIVEIRA</v>
      </c>
      <c r="D11" s="7">
        <f>IF(B11="","",VLOOKUP(B11,'LISTA USUARIOS'!B5:D470,3,0))</f>
        <v>6985</v>
      </c>
      <c r="E11" s="10" t="s">
        <v>357</v>
      </c>
      <c r="F11" s="10" t="s">
        <v>357</v>
      </c>
      <c r="G11" s="10" t="s">
        <v>357</v>
      </c>
      <c r="H11" s="10" t="s">
        <v>357</v>
      </c>
      <c r="I11" s="10" t="s">
        <v>357</v>
      </c>
      <c r="J11" s="10" t="s">
        <v>357</v>
      </c>
      <c r="K11" s="10" t="s">
        <v>357</v>
      </c>
      <c r="L11" s="10" t="s">
        <v>357</v>
      </c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30">
        <v>8</v>
      </c>
      <c r="B12" s="8">
        <v>6708</v>
      </c>
      <c r="C12" s="7" t="str">
        <f>IF(B12="","",VLOOKUP(B12,'LISTA USUARIOS'!B19:D496,2,0))</f>
        <v>ANDERSON ANTONIO DOS SANTOS</v>
      </c>
      <c r="D12" s="7">
        <f>IF(B12="","",VLOOKUP(B12,'LISTA USUARIOS'!B19:D496,3,0))</f>
        <v>6708</v>
      </c>
      <c r="E12" s="10" t="s">
        <v>357</v>
      </c>
      <c r="F12" s="10"/>
      <c r="G12" s="10" t="s">
        <v>357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30">
        <v>9</v>
      </c>
      <c r="B13" s="8">
        <v>6611</v>
      </c>
      <c r="C13" s="7" t="str">
        <f>IF(B13="","",VLOOKUP(B13,'LISTA USUARIOS'!B26:D498,2,0))</f>
        <v>ARICIMAR DE NASCIMENTO</v>
      </c>
      <c r="D13" s="7">
        <f>IF(B13="","",VLOOKUP(B13,'LISTA USUARIOS'!B26:D498,3,0))</f>
        <v>6611</v>
      </c>
      <c r="E13" s="10" t="s">
        <v>357</v>
      </c>
      <c r="F13" s="10"/>
      <c r="G13" s="10" t="s">
        <v>357</v>
      </c>
      <c r="H13" s="10"/>
      <c r="I13" s="10" t="s">
        <v>357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30">
        <v>10</v>
      </c>
      <c r="B14" s="8">
        <v>24598</v>
      </c>
      <c r="C14" s="7" t="str">
        <f>IF(B14="","",VLOOKUP(B14,'LISTA USUARIOS'!B22:D501,2,0))</f>
        <v>BRUNO DE OLIVEIRA DA LUZ</v>
      </c>
      <c r="D14" s="7">
        <f>IF(B14="","",VLOOKUP(B14,'LISTA USUARIOS'!B22:D501,3,0))</f>
        <v>6584</v>
      </c>
      <c r="E14" s="10" t="s">
        <v>357</v>
      </c>
      <c r="F14" s="10" t="s">
        <v>357</v>
      </c>
      <c r="G14" s="10" t="s">
        <v>357</v>
      </c>
      <c r="H14" s="10" t="s">
        <v>357</v>
      </c>
      <c r="I14" s="10" t="s">
        <v>357</v>
      </c>
      <c r="J14" s="10"/>
      <c r="K14" s="10"/>
      <c r="L14" s="10"/>
      <c r="M14" s="10" t="s">
        <v>357</v>
      </c>
      <c r="N14" s="10"/>
      <c r="O14" s="10"/>
      <c r="P14" s="10"/>
      <c r="Q14" s="10"/>
      <c r="R14" s="10"/>
      <c r="S14" s="10"/>
      <c r="T14" s="10"/>
    </row>
    <row r="15" spans="1:20" x14ac:dyDescent="0.25">
      <c r="A15" s="30">
        <v>11</v>
      </c>
      <c r="B15" s="8">
        <v>7013</v>
      </c>
      <c r="C15" s="7" t="str">
        <f>IF(B15="","",VLOOKUP(B15,'LISTA USUARIOS'!B11:D481,2,0))</f>
        <v>CARLOS AUGUSTO DOS SANTOS</v>
      </c>
      <c r="D15" s="7">
        <f>IF(B15="","",VLOOKUP(B15,'LISTA USUARIOS'!B11:D481,3,0))</f>
        <v>7013</v>
      </c>
      <c r="E15" s="10"/>
      <c r="F15" s="10" t="s">
        <v>357</v>
      </c>
      <c r="G15" s="10"/>
      <c r="H15" s="10" t="s">
        <v>357</v>
      </c>
      <c r="I15" s="10"/>
      <c r="J15" s="10" t="s">
        <v>357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0">
        <v>12</v>
      </c>
      <c r="B16" s="8">
        <v>6669</v>
      </c>
      <c r="C16" s="7" t="str">
        <f>IF(B16="","",VLOOKUP(B16,'LISTA USUARIOS'!B11:D480,2,0))</f>
        <v>CRISTIANO RODRIGUES</v>
      </c>
      <c r="D16" s="7">
        <f>IF(B16="","",VLOOKUP(B16,'LISTA USUARIOS'!B11:D480,3,0))</f>
        <v>6669</v>
      </c>
      <c r="E16" s="10" t="s">
        <v>357</v>
      </c>
      <c r="F16" s="10"/>
      <c r="G16" s="10" t="s">
        <v>357</v>
      </c>
      <c r="H16" s="10"/>
      <c r="I16" s="10" t="s">
        <v>357</v>
      </c>
      <c r="J16" s="10"/>
      <c r="K16" s="10"/>
      <c r="L16" s="10"/>
      <c r="M16" s="10" t="s">
        <v>357</v>
      </c>
      <c r="N16" s="10"/>
      <c r="O16" s="10"/>
      <c r="P16" s="10"/>
      <c r="Q16" s="10"/>
      <c r="R16" s="10"/>
      <c r="S16" s="10"/>
      <c r="T16" s="10"/>
    </row>
    <row r="17" spans="1:20" x14ac:dyDescent="0.25">
      <c r="A17" s="30">
        <v>13</v>
      </c>
      <c r="B17" s="8">
        <v>6737</v>
      </c>
      <c r="C17" s="7" t="str">
        <f>IF(B17="","",VLOOKUP(B17,'LISTA USUARIOS'!B7:D475,2,0))</f>
        <v>DANILO DE FIGUEIREDO</v>
      </c>
      <c r="D17" s="7">
        <f>IF(B17="","",VLOOKUP(B17,'LISTA USUARIOS'!B7:D475,3,0))</f>
        <v>6737</v>
      </c>
      <c r="E17" s="10" t="s">
        <v>357</v>
      </c>
      <c r="F17" s="10"/>
      <c r="G17" s="10" t="s">
        <v>357</v>
      </c>
      <c r="H17" s="10"/>
      <c r="I17" s="10" t="s">
        <v>357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30">
        <v>14</v>
      </c>
      <c r="B18" s="8">
        <v>6687</v>
      </c>
      <c r="C18" s="7" t="str">
        <f>IF(B18="","",VLOOKUP(B18,'LISTA USUARIOS'!B8:D476,2,0))</f>
        <v>DANILO VENANCIO</v>
      </c>
      <c r="D18" s="7">
        <f>IF(B18="","",VLOOKUP(B18,'LISTA USUARIOS'!B8:D476,3,0))</f>
        <v>6687</v>
      </c>
      <c r="E18" s="10" t="s">
        <v>357</v>
      </c>
      <c r="F18" s="10" t="s">
        <v>357</v>
      </c>
      <c r="G18" s="10"/>
      <c r="H18" s="10" t="s">
        <v>357</v>
      </c>
      <c r="I18" s="10"/>
      <c r="J18" s="10" t="s">
        <v>357</v>
      </c>
      <c r="K18" s="10" t="s">
        <v>357</v>
      </c>
      <c r="L18" s="10"/>
      <c r="M18" s="10" t="s">
        <v>357</v>
      </c>
      <c r="N18" s="10"/>
      <c r="O18" s="10"/>
      <c r="P18" s="10"/>
      <c r="Q18" s="10"/>
      <c r="R18" s="10"/>
      <c r="S18" s="10"/>
      <c r="T18" s="10"/>
    </row>
    <row r="19" spans="1:20" x14ac:dyDescent="0.25">
      <c r="A19" s="30">
        <v>15</v>
      </c>
      <c r="B19" s="8">
        <v>6741</v>
      </c>
      <c r="C19" s="7" t="str">
        <f>IF(B19="","",VLOOKUP(B19,'LISTA USUARIOS'!B3:D467,2,0))</f>
        <v>DEBORAH PEREIRA PENA</v>
      </c>
      <c r="D19" s="7">
        <f>IF(B19="","",VLOOKUP(B19,'LISTA USUARIOS'!B3:D467,3,0))</f>
        <v>6741</v>
      </c>
      <c r="E19" s="10" t="s">
        <v>357</v>
      </c>
      <c r="F19" s="10" t="s">
        <v>357</v>
      </c>
      <c r="G19" s="10" t="s">
        <v>357</v>
      </c>
      <c r="H19" s="10" t="s">
        <v>357</v>
      </c>
      <c r="I19" s="10"/>
      <c r="J19" s="10"/>
      <c r="K19" s="10" t="s">
        <v>357</v>
      </c>
      <c r="L19" s="10"/>
      <c r="M19" s="10" t="s">
        <v>357</v>
      </c>
      <c r="N19" s="10"/>
      <c r="O19" s="10"/>
      <c r="P19" s="10"/>
      <c r="Q19" s="10"/>
      <c r="R19" s="10"/>
      <c r="S19" s="10"/>
      <c r="T19" s="10"/>
    </row>
    <row r="20" spans="1:20" x14ac:dyDescent="0.25">
      <c r="A20" s="30">
        <v>16</v>
      </c>
      <c r="B20" s="8">
        <v>7086</v>
      </c>
      <c r="C20" s="7" t="str">
        <f>IF(B20="","",VLOOKUP(B20,'LISTA USUARIOS'!B3:D459,2,0))</f>
        <v>DOUGLAS DAVID DA SILVA</v>
      </c>
      <c r="D20" s="7">
        <f>IF(B20="","",VLOOKUP(B20,'LISTA USUARIOS'!B3:D459,3,0))</f>
        <v>7086</v>
      </c>
      <c r="E20" s="10"/>
      <c r="F20" s="10" t="s">
        <v>357</v>
      </c>
      <c r="G20" s="10"/>
      <c r="H20" s="10" t="s">
        <v>357</v>
      </c>
      <c r="I20" s="10"/>
      <c r="J20" s="10" t="s">
        <v>357</v>
      </c>
      <c r="K20" s="10"/>
      <c r="L20" s="10" t="s">
        <v>357</v>
      </c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30">
        <v>17</v>
      </c>
      <c r="B21" s="8">
        <v>7018</v>
      </c>
      <c r="C21" s="7" t="str">
        <f>IF(B21="","",VLOOKUP(B21,'LISTA USUARIOS'!B16:D490,2,0))</f>
        <v>EDILSON SIQUEIRA DOS SANTOS</v>
      </c>
      <c r="D21" s="7">
        <f>IF(B21="","",VLOOKUP(B21,'LISTA USUARIOS'!B16:D490,3,0))</f>
        <v>7018</v>
      </c>
      <c r="E21" s="10" t="s">
        <v>357</v>
      </c>
      <c r="F21" s="10"/>
      <c r="G21" s="10" t="s">
        <v>357</v>
      </c>
      <c r="H21" s="10"/>
      <c r="I21" s="10" t="s">
        <v>357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30">
        <v>18</v>
      </c>
      <c r="B22" s="8">
        <v>6747</v>
      </c>
      <c r="C22" s="7" t="str">
        <f>IF(B22="","",VLOOKUP(B22,'LISTA USUARIOS'!B17:D491,2,0))</f>
        <v>EDUARDO LUIZ DA SILVA</v>
      </c>
      <c r="D22" s="7">
        <f>IF(B22="","",VLOOKUP(B22,'LISTA USUARIOS'!B17:D491,3,0))</f>
        <v>6747</v>
      </c>
      <c r="E22" s="10" t="s">
        <v>357</v>
      </c>
      <c r="F22" s="10"/>
      <c r="G22" s="10" t="s">
        <v>357</v>
      </c>
      <c r="H22" s="10"/>
      <c r="I22" s="10"/>
      <c r="J22" s="10"/>
      <c r="K22" s="10"/>
      <c r="L22" s="10"/>
      <c r="M22" s="10" t="s">
        <v>357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30">
        <v>19</v>
      </c>
      <c r="B23" s="8">
        <v>7140</v>
      </c>
      <c r="C23" s="7" t="str">
        <f>IF(B23="","",VLOOKUP(B23,'LISTA USUARIOS'!B17:D492,2,0))</f>
        <v>EDVALDO LUIZ RIBEIRO</v>
      </c>
      <c r="D23" s="7">
        <f>IF(B23="","",VLOOKUP(B23,'LISTA USUARIOS'!B17:D492,3,0))</f>
        <v>7140</v>
      </c>
      <c r="E23" s="10" t="s">
        <v>357</v>
      </c>
      <c r="F23" s="10"/>
      <c r="G23" s="10" t="s">
        <v>357</v>
      </c>
      <c r="H23" s="10"/>
      <c r="I23" s="10" t="s">
        <v>357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0">
        <v>20</v>
      </c>
      <c r="B24" s="8">
        <v>7145</v>
      </c>
      <c r="C24" s="7" t="str">
        <f>IF(B24="","",VLOOKUP(B24,'LISTA USUARIOS'!B3:D456,2,0))</f>
        <v>ELSON GUSTAVO FERREIRA DE SOUZA</v>
      </c>
      <c r="D24" s="7">
        <f>IF(B24="","",VLOOKUP(B24,'LISTA USUARIOS'!B3:D456,3,0))</f>
        <v>7145</v>
      </c>
      <c r="E24" s="10" t="s">
        <v>357</v>
      </c>
      <c r="F24" s="10" t="s">
        <v>357</v>
      </c>
      <c r="G24" s="10" t="s">
        <v>357</v>
      </c>
      <c r="H24" s="10" t="s">
        <v>357</v>
      </c>
      <c r="I24" s="10"/>
      <c r="J24" s="10" t="s">
        <v>357</v>
      </c>
      <c r="K24" s="10" t="s">
        <v>357</v>
      </c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30">
        <v>21</v>
      </c>
      <c r="B25" s="8">
        <v>7135</v>
      </c>
      <c r="C25" s="7" t="str">
        <f>IF(B25="","",VLOOKUP(B25,'LISTA USUARIOS'!B3:D463,2,0))</f>
        <v>FERNANDA CRISTINA DOS SANTOS</v>
      </c>
      <c r="D25" s="7">
        <f>IF(B25="","",VLOOKUP(B25,'LISTA USUARIOS'!B3:D463,3,0))</f>
        <v>7135</v>
      </c>
      <c r="E25" s="10" t="s">
        <v>357</v>
      </c>
      <c r="F25" s="10" t="s">
        <v>357</v>
      </c>
      <c r="G25" s="10" t="s">
        <v>357</v>
      </c>
      <c r="H25" s="10" t="s">
        <v>357</v>
      </c>
      <c r="I25" s="10"/>
      <c r="J25" s="10" t="s">
        <v>357</v>
      </c>
      <c r="K25" s="10"/>
      <c r="L25" s="10"/>
      <c r="M25" s="10" t="s">
        <v>357</v>
      </c>
      <c r="N25" s="10"/>
      <c r="O25" s="10"/>
      <c r="P25" s="10"/>
      <c r="Q25" s="10"/>
      <c r="R25" s="10"/>
      <c r="S25" s="10"/>
      <c r="T25" s="10"/>
    </row>
    <row r="26" spans="1:20" x14ac:dyDescent="0.25">
      <c r="A26" s="30">
        <v>22</v>
      </c>
      <c r="B26" s="8">
        <v>6754</v>
      </c>
      <c r="C26" s="7" t="str">
        <f>IF(B26="","",VLOOKUP(B26,'LISTA USUARIOS'!B10:D479,2,0))</f>
        <v>FLAVIO ALVES DA SILVA</v>
      </c>
      <c r="D26" s="7">
        <f>IF(B26="","",VLOOKUP(B26,'LISTA USUARIOS'!B10:D479,3,0))</f>
        <v>6754</v>
      </c>
      <c r="E26" s="10" t="s">
        <v>357</v>
      </c>
      <c r="F26" s="10" t="s">
        <v>357</v>
      </c>
      <c r="G26" s="10" t="s">
        <v>357</v>
      </c>
      <c r="H26" s="10" t="s">
        <v>357</v>
      </c>
      <c r="I26" s="10"/>
      <c r="J26" s="10" t="s">
        <v>357</v>
      </c>
      <c r="K26" s="10"/>
      <c r="L26" s="10" t="s">
        <v>357</v>
      </c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30">
        <v>23</v>
      </c>
      <c r="B27" s="8">
        <v>6756</v>
      </c>
      <c r="C27" s="7" t="str">
        <f>IF(B27="","",VLOOKUP(B27,'LISTA USUARIOS'!B9:D477,2,0))</f>
        <v>FLAVIO BARBOSA ALVES</v>
      </c>
      <c r="D27" s="7">
        <f>IF(B27="","",VLOOKUP(B27,'LISTA USUARIOS'!B9:D477,3,0))</f>
        <v>6756</v>
      </c>
      <c r="E27" s="10"/>
      <c r="F27" s="10" t="s">
        <v>357</v>
      </c>
      <c r="G27" s="10"/>
      <c r="H27" s="10" t="s">
        <v>357</v>
      </c>
      <c r="I27" s="10"/>
      <c r="J27" s="10" t="s">
        <v>357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0">
        <v>24</v>
      </c>
      <c r="B28" s="8">
        <v>6986</v>
      </c>
      <c r="C28" s="7" t="str">
        <f>IF(B28="","",VLOOKUP(B28,'LISTA USUARIOS'!B5:D471,2,0))</f>
        <v>FLAVIO MOSELI</v>
      </c>
      <c r="D28" s="7">
        <f>IF(B28="","",VLOOKUP(B28,'LISTA USUARIOS'!B5:D471,3,0))</f>
        <v>6986</v>
      </c>
      <c r="E28" s="10" t="s">
        <v>357</v>
      </c>
      <c r="F28" s="10" t="s">
        <v>357</v>
      </c>
      <c r="G28" s="10" t="s">
        <v>357</v>
      </c>
      <c r="H28" s="10" t="s">
        <v>357</v>
      </c>
      <c r="I28" s="10" t="s">
        <v>357</v>
      </c>
      <c r="J28" s="10"/>
      <c r="K28" s="10" t="s">
        <v>357</v>
      </c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0">
        <v>25</v>
      </c>
      <c r="B29" s="8">
        <v>6602</v>
      </c>
      <c r="C29" s="7" t="str">
        <f>IF(B29="","",VLOOKUP(B29,'LISTA USUARIOS'!B18:D494,2,0))</f>
        <v>GEOVANI DIONISIO BISPO</v>
      </c>
      <c r="D29" s="7">
        <f>IF(B29="","",VLOOKUP(B29,'LISTA USUARIOS'!B18:D494,3,0))</f>
        <v>6602</v>
      </c>
      <c r="E29" s="10" t="s">
        <v>357</v>
      </c>
      <c r="F29" s="10"/>
      <c r="G29" s="10" t="s">
        <v>357</v>
      </c>
      <c r="H29" s="10"/>
      <c r="I29" s="10" t="s">
        <v>357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0">
        <v>26</v>
      </c>
      <c r="B30" s="8">
        <v>6776</v>
      </c>
      <c r="C30" s="7" t="str">
        <f>IF(B30="","",VLOOKUP(B30,'LISTA USUARIOS'!B19:D495,2,0))</f>
        <v>GILBERTO JULIO DA SILVA</v>
      </c>
      <c r="D30" s="7">
        <f>IF(B30="","",VLOOKUP(B30,'LISTA USUARIOS'!B19:D495,3,0))</f>
        <v>6776</v>
      </c>
      <c r="E30" s="10" t="s">
        <v>357</v>
      </c>
      <c r="F30" s="10"/>
      <c r="G30" s="10" t="s">
        <v>357</v>
      </c>
      <c r="H30" s="10"/>
      <c r="I30" s="10" t="s">
        <v>357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0">
        <v>27</v>
      </c>
      <c r="B31" s="8">
        <v>7019</v>
      </c>
      <c r="C31" s="7" t="str">
        <f>IF(B31="","",VLOOKUP(B31,'LISTA USUARIOS'!B53:D507,2,0))</f>
        <v>GILSON LEAO DE OLIVEIRA</v>
      </c>
      <c r="D31" s="7">
        <f>IF(B31="","",VLOOKUP(B31,'LISTA USUARIOS'!B53:D507,3,0))</f>
        <v>7019</v>
      </c>
      <c r="E31" s="10" t="s">
        <v>357</v>
      </c>
      <c r="F31" s="10" t="s">
        <v>357</v>
      </c>
      <c r="G31" s="10" t="s">
        <v>357</v>
      </c>
      <c r="H31" s="10" t="s">
        <v>357</v>
      </c>
      <c r="I31" s="10"/>
      <c r="J31" s="10" t="s">
        <v>357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30">
        <v>28</v>
      </c>
      <c r="B32" s="8">
        <v>6686</v>
      </c>
      <c r="C32" s="7" t="str">
        <f>IF(B32="","",VLOOKUP(B32,'LISTA USUARIOS'!B4:D468,2,0))</f>
        <v xml:space="preserve">HENRIQUE FERREIRA </v>
      </c>
      <c r="D32" s="7">
        <f>IF(B32="","",VLOOKUP(B32,'LISTA USUARIOS'!B4:D468,3,0))</f>
        <v>6686</v>
      </c>
      <c r="E32" s="10" t="s">
        <v>357</v>
      </c>
      <c r="F32" s="10"/>
      <c r="G32" s="10" t="s">
        <v>357</v>
      </c>
      <c r="H32" s="10"/>
      <c r="I32" s="10" t="s">
        <v>357</v>
      </c>
      <c r="J32" s="10"/>
      <c r="K32" s="10" t="s">
        <v>357</v>
      </c>
      <c r="L32" s="10"/>
      <c r="M32" s="10" t="s">
        <v>357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30">
        <v>29</v>
      </c>
      <c r="B33" s="8">
        <v>6872</v>
      </c>
      <c r="C33" s="7" t="str">
        <f>IF(B33="","",VLOOKUP(B33,'LISTA USUARIOS'!B53:D508,2,0))</f>
        <v>JEFFET RICHARD RODRIGUES DA SILVA</v>
      </c>
      <c r="D33" s="7">
        <f>IF(B33="","",VLOOKUP(B33,'LISTA USUARIOS'!B53:D508,3,0))</f>
        <v>6872</v>
      </c>
      <c r="E33" s="10" t="s">
        <v>357</v>
      </c>
      <c r="F33" s="10"/>
      <c r="G33" s="10" t="s">
        <v>357</v>
      </c>
      <c r="H33" s="10"/>
      <c r="I33" s="10" t="s">
        <v>357</v>
      </c>
      <c r="J33" s="10"/>
      <c r="K33" s="10"/>
      <c r="L33" s="10"/>
      <c r="M33" s="10" t="s">
        <v>357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6995</v>
      </c>
      <c r="C34" s="7" t="str">
        <f>IF(B34="","",VLOOKUP(B34,'LISTA USUARIOS'!B20:D497,2,0))</f>
        <v>JISLAN LIMA DE JESUS</v>
      </c>
      <c r="D34" s="7">
        <f>IF(B34="","",VLOOKUP(B34,'LISTA USUARIOS'!B20:D497,3,0))</f>
        <v>6995</v>
      </c>
      <c r="E34" s="10"/>
      <c r="F34" s="10" t="s">
        <v>357</v>
      </c>
      <c r="G34" s="10"/>
      <c r="H34" s="10" t="s">
        <v>357</v>
      </c>
      <c r="I34" s="10"/>
      <c r="J34" s="10" t="s">
        <v>357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9879</v>
      </c>
      <c r="C35" s="7" t="str">
        <f>IF(B35="","",VLOOKUP(B35,'LISTA USUARIOS'!B3:D455,2,0))</f>
        <v>Juliana Lina de Freitas</v>
      </c>
      <c r="D35" s="7">
        <f>IF(B35="","",VLOOKUP(B35,'LISTA USUARIOS'!B3:D455,3,0))</f>
        <v>6199</v>
      </c>
      <c r="E35" s="10" t="s">
        <v>357</v>
      </c>
      <c r="F35" s="10" t="s">
        <v>357</v>
      </c>
      <c r="G35" s="10" t="s">
        <v>357</v>
      </c>
      <c r="H35" s="10" t="s">
        <v>357</v>
      </c>
      <c r="I35" s="10"/>
      <c r="J35" s="10"/>
      <c r="K35" s="10"/>
      <c r="L35" s="10"/>
      <c r="M35" s="10" t="s">
        <v>357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6678</v>
      </c>
      <c r="C36" s="7" t="str">
        <f>IF(B36="","",VLOOKUP(B36,'LISTA USUARIOS'!B3:D454,2,0))</f>
        <v>JOAO GREGORY FERREIRA SILVA SOARES</v>
      </c>
      <c r="D36" s="7">
        <f>IF(B36="","",VLOOKUP(B36,'LISTA USUARIOS'!B3:D454,3,0))</f>
        <v>6678</v>
      </c>
      <c r="E36" s="10" t="s">
        <v>357</v>
      </c>
      <c r="F36" s="10" t="s">
        <v>357</v>
      </c>
      <c r="G36" s="10" t="s">
        <v>357</v>
      </c>
      <c r="H36" s="10" t="s">
        <v>357</v>
      </c>
      <c r="I36" s="10" t="s">
        <v>357</v>
      </c>
      <c r="J36" s="10"/>
      <c r="K36" s="10" t="s">
        <v>357</v>
      </c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40788</v>
      </c>
      <c r="C37" s="7" t="str">
        <f>IF(B37="","",VLOOKUP(B37,'LISTA USUARIOS'!B13:D484,2,0))</f>
        <v>Joao Pereira Silva neto</v>
      </c>
      <c r="D37" s="7">
        <f>IF(B37="","",VLOOKUP(B37,'LISTA USUARIOS'!B13:D484,3,0))</f>
        <v>6410</v>
      </c>
      <c r="E37" s="10" t="s">
        <v>357</v>
      </c>
      <c r="F37" s="10"/>
      <c r="G37" s="10" t="s">
        <v>357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7009</v>
      </c>
      <c r="C38" s="7" t="str">
        <f>IF(B38="","",VLOOKUP(B38,'LISTA USUARIOS'!B12:D483,2,0))</f>
        <v>JOAO TEIXEIRA DE BARROS</v>
      </c>
      <c r="D38" s="7">
        <f>IF(B38="","",VLOOKUP(B38,'LISTA USUARIOS'!B12:D483,3,0))</f>
        <v>7009</v>
      </c>
      <c r="E38" s="10" t="s">
        <v>357</v>
      </c>
      <c r="F38" s="10" t="s">
        <v>357</v>
      </c>
      <c r="G38" s="10" t="s">
        <v>357</v>
      </c>
      <c r="H38" s="10" t="s">
        <v>357</v>
      </c>
      <c r="I38" s="10"/>
      <c r="J38" s="10" t="s">
        <v>357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7022</v>
      </c>
      <c r="C39" s="7" t="str">
        <f>IF(B39="","",VLOOKUP(B39,'LISTA USUARIOS'!B6:D472,2,0))</f>
        <v>JOSE MAURICIO DOS SANTOS</v>
      </c>
      <c r="D39" s="7">
        <f>IF(B39="","",VLOOKUP(B39,'LISTA USUARIOS'!B6:D472,3,0))</f>
        <v>7022</v>
      </c>
      <c r="E39" s="10" t="s">
        <v>357</v>
      </c>
      <c r="F39" s="10"/>
      <c r="G39" s="10" t="s">
        <v>357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6772</v>
      </c>
      <c r="C40" s="7" t="str">
        <f>IF(B40="","",VLOOKUP(B40,'LISTA USUARIOS'!B53:D506,2,0))</f>
        <v>JULIO CESAR GONÇALVES</v>
      </c>
      <c r="D40" s="7">
        <f>IF(B40="","",VLOOKUP(B40,'LISTA USUARIOS'!B53:D506,3,0))</f>
        <v>6772</v>
      </c>
      <c r="E40" s="10" t="s">
        <v>357</v>
      </c>
      <c r="F40" s="10" t="s">
        <v>357</v>
      </c>
      <c r="G40" s="10" t="s">
        <v>357</v>
      </c>
      <c r="H40" s="10" t="s">
        <v>357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9931</v>
      </c>
      <c r="C41" s="7" t="str">
        <f>IF(B41="","",VLOOKUP(B41,'LISTA USUARIOS'!B9:D478,2,0))</f>
        <v>Kelen Amaral Lopes</v>
      </c>
      <c r="D41" s="7">
        <f>IF(B41="","",VLOOKUP(B41,'LISTA USUARIOS'!B9:D478,3,0))</f>
        <v>6195</v>
      </c>
      <c r="E41" s="10" t="s">
        <v>357</v>
      </c>
      <c r="F41" s="10"/>
      <c r="G41" s="10" t="s">
        <v>357</v>
      </c>
      <c r="H41" s="10"/>
      <c r="I41" s="10" t="s">
        <v>357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11992</v>
      </c>
      <c r="C42" s="7" t="str">
        <f>IF(B42="","",VLOOKUP(B42,'LISTA USUARIOS'!B20:D498,2,0))</f>
        <v>Leandro da Carvalho</v>
      </c>
      <c r="D42" s="7">
        <f>IF(B42="","",VLOOKUP(B42,'LISTA USUARIOS'!B20:D498,3,0))</f>
        <v>6541</v>
      </c>
      <c r="E42" s="10" t="s">
        <v>357</v>
      </c>
      <c r="F42" s="10" t="s">
        <v>357</v>
      </c>
      <c r="G42" s="10" t="s">
        <v>357</v>
      </c>
      <c r="H42" s="10" t="s">
        <v>357</v>
      </c>
      <c r="I42" s="10"/>
      <c r="J42" s="10" t="s">
        <v>357</v>
      </c>
      <c r="K42" s="10" t="s">
        <v>357</v>
      </c>
      <c r="L42" s="10" t="s">
        <v>357</v>
      </c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6603</v>
      </c>
      <c r="C43" s="7" t="str">
        <f>IF(B43="","",VLOOKUP(B43,'LISTA USUARIOS'!B53:D513,2,0))</f>
        <v>LEIDIMILSON CLEMENTINO DA SILVA</v>
      </c>
      <c r="D43" s="7">
        <f>IF(B43="","",VLOOKUP(B43,'LISTA USUARIOS'!B53:D513,3,0))</f>
        <v>6603</v>
      </c>
      <c r="E43" s="10"/>
      <c r="F43" s="10" t="s">
        <v>357</v>
      </c>
      <c r="G43" s="10"/>
      <c r="H43" s="10" t="s">
        <v>357</v>
      </c>
      <c r="I43" s="10"/>
      <c r="J43" s="10" t="s">
        <v>357</v>
      </c>
      <c r="K43" s="10"/>
      <c r="L43" s="10" t="s">
        <v>357</v>
      </c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7149</v>
      </c>
      <c r="C44" s="7" t="str">
        <f>IF(B44="","",VLOOKUP(B44,'LISTA USUARIOS'!B3:D465,2,0))</f>
        <v>LEONARDO JOSE DA SILVA GAMA</v>
      </c>
      <c r="D44" s="7">
        <f>IF(B44="","",VLOOKUP(B44,'LISTA USUARIOS'!B3:D465,3,0))</f>
        <v>7149</v>
      </c>
      <c r="E44" s="10" t="s">
        <v>357</v>
      </c>
      <c r="F44" s="10" t="s">
        <v>357</v>
      </c>
      <c r="G44" s="10" t="s">
        <v>357</v>
      </c>
      <c r="H44" s="10" t="s">
        <v>357</v>
      </c>
      <c r="I44" s="10"/>
      <c r="J44" s="10" t="s">
        <v>357</v>
      </c>
      <c r="K44" s="10" t="s">
        <v>357</v>
      </c>
      <c r="L44" s="10" t="s">
        <v>357</v>
      </c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7085</v>
      </c>
      <c r="C45" s="7" t="str">
        <f>IF(B45="","",VLOOKUP(B45,'LISTA USUARIOS'!B3:D460,2,0))</f>
        <v>LIGIA REGINA PENIDO DA SILVA</v>
      </c>
      <c r="D45" s="7">
        <f>IF(B45="","",VLOOKUP(B45,'LISTA USUARIOS'!B3:D460,3,0))</f>
        <v>7085</v>
      </c>
      <c r="E45" s="10" t="s">
        <v>357</v>
      </c>
      <c r="F45" s="10" t="s">
        <v>357</v>
      </c>
      <c r="G45" s="10" t="s">
        <v>357</v>
      </c>
      <c r="H45" s="10" t="s">
        <v>357</v>
      </c>
      <c r="I45" s="10" t="s">
        <v>357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7082</v>
      </c>
      <c r="C46" s="7" t="str">
        <f>IF(B46="","",VLOOKUP(B46,'LISTA USUARIOS'!B21:D500,2,0))</f>
        <v>LUCIANO RAIMUNDO DA SILVA</v>
      </c>
      <c r="D46" s="7">
        <f>IF(B46="","",VLOOKUP(B46,'LISTA USUARIOS'!B21:D500,3,0))</f>
        <v>7082</v>
      </c>
      <c r="E46" s="10" t="s">
        <v>357</v>
      </c>
      <c r="F46" s="10"/>
      <c r="G46" s="10" t="s">
        <v>357</v>
      </c>
      <c r="H46" s="10"/>
      <c r="I46" s="10" t="s">
        <v>357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7160</v>
      </c>
      <c r="C47" s="7" t="str">
        <f>IF(B47="","",VLOOKUP(B47,'LISTA USUARIOS'!B7:D474,2,0))</f>
        <v>LUIZ FERNANDO DE SOUZA PEREIRA</v>
      </c>
      <c r="D47" s="7">
        <f>IF(B47="","",VLOOKUP(B47,'LISTA USUARIOS'!B7:D474,3,0))</f>
        <v>7160</v>
      </c>
      <c r="E47" s="10" t="s">
        <v>357</v>
      </c>
      <c r="F47" s="10"/>
      <c r="G47" s="10" t="s">
        <v>357</v>
      </c>
      <c r="H47" s="10"/>
      <c r="I47" s="10" t="s">
        <v>357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23991</v>
      </c>
      <c r="C48" s="7" t="str">
        <f>IF(B48="","",VLOOKUP(B48,'LISTA USUARIOS'!B15:D487,2,0))</f>
        <v>Luiz Paulo da Silva Isidorio</v>
      </c>
      <c r="D48" s="7">
        <f>IF(B48="","",VLOOKUP(B48,'LISTA USUARIOS'!B15:D487,3,0))</f>
        <v>6434</v>
      </c>
      <c r="E48" s="10" t="s">
        <v>357</v>
      </c>
      <c r="F48" s="10"/>
      <c r="G48" s="10" t="s">
        <v>357</v>
      </c>
      <c r="H48" s="10"/>
      <c r="I48" s="10" t="s">
        <v>357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10268</v>
      </c>
      <c r="C49" s="7" t="str">
        <f>IF(B49="","",VLOOKUP(B49,'LISTA USUARIOS'!B21:D499,2,0))</f>
        <v>Marcio Luiz da Silva</v>
      </c>
      <c r="D49" s="7">
        <f>IF(B49="","",VLOOKUP(B49,'LISTA USUARIOS'!B21:D499,3,0))</f>
        <v>6385</v>
      </c>
      <c r="E49" s="10" t="s">
        <v>357</v>
      </c>
      <c r="F49" s="10" t="s">
        <v>357</v>
      </c>
      <c r="G49" s="10" t="s">
        <v>357</v>
      </c>
      <c r="H49" s="10" t="s">
        <v>357</v>
      </c>
      <c r="I49" s="10" t="s">
        <v>357</v>
      </c>
      <c r="J49" s="10"/>
      <c r="K49" s="10" t="s">
        <v>357</v>
      </c>
      <c r="L49" s="10" t="s">
        <v>357</v>
      </c>
      <c r="M49" s="10" t="s">
        <v>357</v>
      </c>
      <c r="N49" s="10"/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6792</v>
      </c>
      <c r="C50" s="7" t="str">
        <f>IF(B50="","",VLOOKUP(B50,'LISTA USUARIOS'!B3:D462,2,0))</f>
        <v>MARCOS ANTONIO DE OLIVEIRA</v>
      </c>
      <c r="D50" s="7">
        <f>IF(B50="","",VLOOKUP(B50,'LISTA USUARIOS'!B3:D462,3,0))</f>
        <v>6792</v>
      </c>
      <c r="E50" s="10" t="s">
        <v>357</v>
      </c>
      <c r="F50" s="10" t="s">
        <v>357</v>
      </c>
      <c r="G50" s="10" t="s">
        <v>357</v>
      </c>
      <c r="H50" s="10" t="s">
        <v>357</v>
      </c>
      <c r="I50" s="10"/>
      <c r="J50" s="10"/>
      <c r="K50" s="10"/>
      <c r="L50" s="10"/>
      <c r="M50" s="10" t="s">
        <v>357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>
        <v>6794</v>
      </c>
      <c r="C51" s="7" t="str">
        <f>IF(B51="","",VLOOKUP(B51,'LISTA USUARIOS'!B14:D485,2,0))</f>
        <v>MARCOS VINICIOS SANTOS GOMES</v>
      </c>
      <c r="D51" s="7">
        <f>IF(B51="","",VLOOKUP(B51,'LISTA USUARIOS'!B14:D485,3,0))</f>
        <v>6794</v>
      </c>
      <c r="E51" s="10"/>
      <c r="F51" s="10" t="s">
        <v>357</v>
      </c>
      <c r="G51" s="10"/>
      <c r="H51" s="10" t="s">
        <v>357</v>
      </c>
      <c r="I51" s="10"/>
      <c r="J51" s="10" t="s">
        <v>357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>
        <v>6864</v>
      </c>
      <c r="C52" s="7" t="str">
        <f>IF(B52="","",VLOOKUP(B52,'LISTA USUARIOS'!B53:D505,2,0))</f>
        <v>MAURICIO APARECIDO DA SILVA</v>
      </c>
      <c r="D52" s="7">
        <f>IF(B52="","",VLOOKUP(B52,'LISTA USUARIOS'!B53:D505,3,0))</f>
        <v>6864</v>
      </c>
      <c r="E52" s="10" t="s">
        <v>357</v>
      </c>
      <c r="F52" s="10"/>
      <c r="G52" s="10" t="s">
        <v>357</v>
      </c>
      <c r="H52" s="10"/>
      <c r="I52" s="10" t="s">
        <v>357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0">
        <v>49</v>
      </c>
      <c r="B53" s="8">
        <v>6801</v>
      </c>
      <c r="C53" s="7" t="str">
        <f>IF(B53="","",VLOOKUP(B53,'LISTA USUARIOS'!B3:D457,2,0))</f>
        <v>MOISES GONÇALVES DOS SANTOS</v>
      </c>
      <c r="D53" s="7">
        <f>IF(B53="","",VLOOKUP(B53,'LISTA USUARIOS'!B3:D457,3,0))</f>
        <v>6801</v>
      </c>
      <c r="E53" s="10" t="s">
        <v>357</v>
      </c>
      <c r="F53" s="10"/>
      <c r="G53" s="10" t="s">
        <v>357</v>
      </c>
      <c r="H53" s="10"/>
      <c r="I53" s="10" t="s">
        <v>357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0">
        <v>50</v>
      </c>
      <c r="B54" s="8">
        <v>7039</v>
      </c>
      <c r="C54" s="7" t="str">
        <f>IF(B54="","",VLOOKUP(B54,'LISTA USUARIOS'!B9:D474,2,0))</f>
        <v>PAULO CESAR MARTINS PINHEIRO</v>
      </c>
      <c r="D54" s="7">
        <f>IF(B54="","",VLOOKUP(B54,'LISTA USUARIOS'!B9:D474,3,0))</f>
        <v>7039</v>
      </c>
      <c r="E54" s="10"/>
      <c r="F54" s="10" t="s">
        <v>357</v>
      </c>
      <c r="G54" s="10"/>
      <c r="H54" s="10" t="s">
        <v>357</v>
      </c>
      <c r="I54" s="10"/>
      <c r="J54" s="10" t="s">
        <v>357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30">
        <v>51</v>
      </c>
      <c r="B55" s="8">
        <v>6810</v>
      </c>
      <c r="C55" s="7" t="str">
        <f>IF(B55="","",VLOOKUP(B55,'LISTA USUARIOS'!B3:D458,2,0))</f>
        <v>RICARDO GONÇALVES PEDRO</v>
      </c>
      <c r="D55" s="7">
        <f>IF(B55="","",VLOOKUP(B55,'LISTA USUARIOS'!B3:D458,3,0))</f>
        <v>6810</v>
      </c>
      <c r="E55" s="10" t="s">
        <v>357</v>
      </c>
      <c r="F55" s="10" t="s">
        <v>357</v>
      </c>
      <c r="G55" s="10" t="s">
        <v>357</v>
      </c>
      <c r="H55" s="10" t="s">
        <v>357</v>
      </c>
      <c r="I55" s="10" t="s">
        <v>357</v>
      </c>
      <c r="J55" s="10"/>
      <c r="K55" s="10" t="s">
        <v>357</v>
      </c>
      <c r="L55" s="10"/>
      <c r="M55" s="10" t="s">
        <v>357</v>
      </c>
      <c r="N55" s="10"/>
      <c r="O55" s="10"/>
      <c r="P55" s="10"/>
      <c r="Q55" s="10"/>
      <c r="R55" s="10"/>
      <c r="S55" s="10"/>
      <c r="T55" s="10"/>
    </row>
    <row r="56" spans="1:20" x14ac:dyDescent="0.25">
      <c r="A56" s="30">
        <v>52</v>
      </c>
      <c r="B56" s="8">
        <v>7146</v>
      </c>
      <c r="C56" s="7" t="str">
        <f>IF(B56="","",VLOOKUP(B56,'LISTA USUARIOS'!B3:D464,2,0))</f>
        <v>RICK MARLON GONÇALVES MEIRA</v>
      </c>
      <c r="D56" s="7">
        <f>IF(B56="","",VLOOKUP(B56,'LISTA USUARIOS'!B3:D464,3,0))</f>
        <v>7146</v>
      </c>
      <c r="E56" s="10" t="s">
        <v>357</v>
      </c>
      <c r="F56" s="10" t="s">
        <v>357</v>
      </c>
      <c r="G56" s="10" t="s">
        <v>357</v>
      </c>
      <c r="H56" s="10"/>
      <c r="I56" s="10" t="s">
        <v>357</v>
      </c>
      <c r="J56" s="10"/>
      <c r="K56" s="10" t="s">
        <v>357</v>
      </c>
      <c r="L56" s="10"/>
      <c r="M56" s="10" t="s">
        <v>357</v>
      </c>
      <c r="N56" s="10"/>
      <c r="O56" s="10"/>
      <c r="P56" s="10"/>
      <c r="Q56" s="10"/>
      <c r="R56" s="10"/>
      <c r="S56" s="10"/>
      <c r="T56" s="10"/>
    </row>
    <row r="57" spans="1:20" x14ac:dyDescent="0.25">
      <c r="A57" s="30">
        <v>53</v>
      </c>
      <c r="B57" s="8">
        <v>6865</v>
      </c>
      <c r="C57" s="7" t="str">
        <f>IF(B57="","",VLOOKUP(B57,'LISTA USUARIOS'!B14:D486,2,0))</f>
        <v>ROBERTO CARLOS ALMEIDA GOMES</v>
      </c>
      <c r="D57" s="7">
        <f>IF(B57="","",VLOOKUP(B57,'LISTA USUARIOS'!B14:D486,3,0))</f>
        <v>6865</v>
      </c>
      <c r="E57" s="10" t="s">
        <v>357</v>
      </c>
      <c r="F57" s="10" t="s">
        <v>357</v>
      </c>
      <c r="G57" s="10" t="s">
        <v>357</v>
      </c>
      <c r="H57" s="10"/>
      <c r="I57" s="10" t="s">
        <v>357</v>
      </c>
      <c r="J57" s="10"/>
      <c r="K57" s="10" t="s">
        <v>357</v>
      </c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30">
        <v>54</v>
      </c>
      <c r="B58" s="8">
        <v>7157</v>
      </c>
      <c r="C58" s="7" t="str">
        <f>IF(B58="","",VLOOKUP(B58,'LISTA USUARIOS'!B19:D484,2,0))</f>
        <v>ROBSON RODRIGUES DE ARAUJO ALVES</v>
      </c>
      <c r="D58" s="7">
        <f>IF(B58="","",VLOOKUP(B58,'LISTA USUARIOS'!B19:D484,3,0))</f>
        <v>7157</v>
      </c>
      <c r="E58" s="10" t="s">
        <v>357</v>
      </c>
      <c r="F58" s="10"/>
      <c r="G58" s="10" t="s">
        <v>357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30">
        <v>55</v>
      </c>
      <c r="B59" s="8">
        <v>10267</v>
      </c>
      <c r="C59" s="7" t="str">
        <f>IF(B59="","",VLOOKUP(B59,'LISTA USUARIOS'!B3:D461,2,0))</f>
        <v>Ronaldo Ricardo de Carvalho</v>
      </c>
      <c r="D59" s="7">
        <f>IF(B59="","",VLOOKUP(B59,'LISTA USUARIOS'!B3:D461,3,0))</f>
        <v>6535</v>
      </c>
      <c r="E59" s="10" t="s">
        <v>357</v>
      </c>
      <c r="F59" s="10"/>
      <c r="G59" s="10"/>
      <c r="H59" s="10"/>
      <c r="I59" s="10" t="s">
        <v>357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30">
        <v>56</v>
      </c>
      <c r="B60" s="8">
        <v>6679</v>
      </c>
      <c r="C60" s="7" t="str">
        <f>IF(B60="","",VLOOKUP(B60,'LISTA USUARIOS'!B6:D473,2,0))</f>
        <v>RONDINELY DOS SANTOS SILVA</v>
      </c>
      <c r="D60" s="7">
        <f>IF(B60="","",VLOOKUP(B60,'LISTA USUARIOS'!B6:D473,3,0))</f>
        <v>6679</v>
      </c>
      <c r="E60" s="10" t="s">
        <v>357</v>
      </c>
      <c r="F60" s="10" t="s">
        <v>357</v>
      </c>
      <c r="G60" s="10" t="s">
        <v>357</v>
      </c>
      <c r="H60" s="10" t="s">
        <v>357</v>
      </c>
      <c r="I60" s="10" t="s">
        <v>357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0">
        <v>57</v>
      </c>
      <c r="B61" s="8">
        <v>6854</v>
      </c>
      <c r="C61" s="7" t="str">
        <f>IF(B61="","",VLOOKUP(B61,'LISTA USUARIOS'!B39:D518,2,0))</f>
        <v>ROSILENE APARECIDA RODRIGUES DA SILVA</v>
      </c>
      <c r="D61" s="7">
        <f>IF(B61="","",VLOOKUP(B61,'LISTA USUARIOS'!B39:D518,3,0))</f>
        <v>6854</v>
      </c>
      <c r="E61" s="10" t="s">
        <v>357</v>
      </c>
      <c r="F61" s="10"/>
      <c r="G61" s="10" t="s">
        <v>357</v>
      </c>
      <c r="H61" s="10"/>
      <c r="I61" s="10" t="s">
        <v>357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30">
        <v>58</v>
      </c>
      <c r="B62" s="8">
        <v>7003</v>
      </c>
      <c r="C62" s="7" t="str">
        <f>IF(B62="","",VLOOKUP(B62,'LISTA USUARIOS'!B29:D508,2,0))</f>
        <v>SILVIO PEREIRA</v>
      </c>
      <c r="D62" s="7">
        <f>IF(B62="","",VLOOKUP(B62,'LISTA USUARIOS'!B29:D508,3,0))</f>
        <v>7003</v>
      </c>
      <c r="E62" s="10" t="s">
        <v>357</v>
      </c>
      <c r="F62" s="10" t="s">
        <v>357</v>
      </c>
      <c r="G62" s="10" t="s">
        <v>357</v>
      </c>
      <c r="H62" s="10" t="s">
        <v>357</v>
      </c>
      <c r="I62" s="10" t="s">
        <v>357</v>
      </c>
      <c r="J62" s="10" t="s">
        <v>357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30">
        <v>59</v>
      </c>
      <c r="B63" s="8">
        <v>7083</v>
      </c>
      <c r="C63" s="7" t="str">
        <f>IF(B63="","",VLOOKUP(B63,'LISTA USUARIOS'!B16:D489,2,0))</f>
        <v>STHER LUCY SANTOS</v>
      </c>
      <c r="D63" s="7">
        <f>IF(B63="","",VLOOKUP(B63,'LISTA USUARIOS'!B16:D489,3,0))</f>
        <v>7083</v>
      </c>
      <c r="E63" s="10"/>
      <c r="F63" s="10" t="s">
        <v>357</v>
      </c>
      <c r="G63" s="10"/>
      <c r="H63" s="10" t="s">
        <v>357</v>
      </c>
      <c r="I63" s="10"/>
      <c r="J63" s="10" t="s">
        <v>357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30">
        <v>60</v>
      </c>
      <c r="B64" s="8">
        <v>9384</v>
      </c>
      <c r="C64" s="7" t="str">
        <f>IF(B64="","",VLOOKUP(B64,'LISTA USUARIOS'!B16:D488,2,0))</f>
        <v>Toni Ricardo dos Prazeres</v>
      </c>
      <c r="D64" s="7">
        <f>IF(B64="","",VLOOKUP(B64,'LISTA USUARIOS'!B16:D488,3,0))</f>
        <v>6193</v>
      </c>
      <c r="E64" s="10" t="s">
        <v>357</v>
      </c>
      <c r="F64" s="10"/>
      <c r="G64" s="10" t="s">
        <v>357</v>
      </c>
      <c r="H64" s="10"/>
      <c r="I64" s="10" t="s">
        <v>357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30">
        <v>61</v>
      </c>
      <c r="B65" s="8">
        <v>7142</v>
      </c>
      <c r="C65" s="7" t="str">
        <f>IF(B65="","",VLOOKUP(B65,'LISTA USUARIOS'!B3:D466,2,0))</f>
        <v>VALDECI ALVES DE ALMEIDA</v>
      </c>
      <c r="D65" s="7">
        <f>IF(B65="","",VLOOKUP(B65,'LISTA USUARIOS'!B3:D466,3,0))</f>
        <v>7142</v>
      </c>
      <c r="E65" s="10" t="s">
        <v>357</v>
      </c>
      <c r="F65" s="10"/>
      <c r="G65" s="10" t="s">
        <v>357</v>
      </c>
      <c r="H65" s="10"/>
      <c r="I65" s="10" t="s">
        <v>357</v>
      </c>
      <c r="J65" s="10"/>
      <c r="K65" s="10"/>
      <c r="L65" s="10"/>
      <c r="M65" s="10" t="s">
        <v>357</v>
      </c>
      <c r="N65" s="10"/>
      <c r="O65" s="10"/>
      <c r="P65" s="10"/>
      <c r="Q65" s="10"/>
      <c r="R65" s="10"/>
      <c r="S65" s="10"/>
      <c r="T65" s="10"/>
    </row>
    <row r="66" spans="1:20" x14ac:dyDescent="0.25">
      <c r="A66" s="30">
        <v>62</v>
      </c>
      <c r="B66" s="8">
        <v>6835</v>
      </c>
      <c r="C66" s="7" t="str">
        <f>IF(B66="","",VLOOKUP(B66,'LISTA USUARIOS'!B13:D476,2,0))</f>
        <v>VALMIR BRUNE DA SILVA</v>
      </c>
      <c r="D66" s="7">
        <f>IF(B66="","",VLOOKUP(B66,'LISTA USUARIOS'!B13:D476,3,0))</f>
        <v>6835</v>
      </c>
      <c r="E66" s="10" t="s">
        <v>357</v>
      </c>
      <c r="F66" s="10"/>
      <c r="G66" s="10"/>
      <c r="H66" s="10"/>
      <c r="I66" s="10" t="s">
        <v>357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5">
      <c r="A67" s="30">
        <v>63</v>
      </c>
      <c r="B67" s="8">
        <v>6841</v>
      </c>
      <c r="C67" s="7" t="str">
        <f>IF(B67="","",VLOOKUP(B67,'LISTA USUARIOS'!B68:D519,2,0))</f>
        <v>WADSON PINHEIRO PRAXADES</v>
      </c>
      <c r="D67" s="7">
        <f>IF(B67="","",VLOOKUP(B67,'LISTA USUARIOS'!B68:D519,3,0))</f>
        <v>6841</v>
      </c>
      <c r="E67" s="10" t="s">
        <v>357</v>
      </c>
      <c r="F67" s="10" t="s">
        <v>357</v>
      </c>
      <c r="G67" s="10" t="s">
        <v>357</v>
      </c>
      <c r="H67" s="10" t="s">
        <v>357</v>
      </c>
      <c r="I67" s="10"/>
      <c r="J67" s="10" t="s">
        <v>357</v>
      </c>
      <c r="K67" s="10"/>
      <c r="L67" s="10" t="s">
        <v>357</v>
      </c>
      <c r="M67" s="10"/>
      <c r="N67" s="10"/>
      <c r="O67" s="10"/>
      <c r="P67" s="10"/>
      <c r="Q67" s="10"/>
      <c r="R67" s="10"/>
      <c r="S67" s="10"/>
      <c r="T67" s="10"/>
    </row>
    <row r="68" spans="1:20" x14ac:dyDescent="0.25">
      <c r="A68" s="30">
        <v>64</v>
      </c>
      <c r="B68" s="8">
        <v>6840</v>
      </c>
      <c r="C68" s="7" t="str">
        <f>IF(B68="","",VLOOKUP(B68,'LISTA USUARIOS'!B14:D479,2,0))</f>
        <v>WELLINGTON FIDELIS DOS SANTOS</v>
      </c>
      <c r="D68" s="7">
        <f>IF(B68="","",VLOOKUP(B68,'LISTA USUARIOS'!B14:D479,3,0))</f>
        <v>6840</v>
      </c>
      <c r="E68" s="10" t="s">
        <v>357</v>
      </c>
      <c r="F68" s="10"/>
      <c r="G68" s="10"/>
      <c r="H68" s="10"/>
      <c r="I68" s="10" t="s">
        <v>357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x14ac:dyDescent="0.25">
      <c r="A69" s="30">
        <v>60</v>
      </c>
      <c r="B69" s="8">
        <v>29245</v>
      </c>
      <c r="C69" s="7" t="str">
        <f>IF(B69="","",VLOOKUP(B69,'LISTA USUARIOS'!B63:D514,2,0))</f>
        <v>Wendel Ferreira de Carvalho</v>
      </c>
      <c r="D69" s="7">
        <f>IF(B69="","",VLOOKUP(B69,'LISTA USUARIOS'!B63:D514,3,0))</f>
        <v>6378</v>
      </c>
      <c r="E69" s="10" t="s">
        <v>357</v>
      </c>
      <c r="F69" s="10" t="s">
        <v>357</v>
      </c>
      <c r="G69" s="10" t="s">
        <v>357</v>
      </c>
      <c r="H69" s="10" t="s">
        <v>357</v>
      </c>
      <c r="I69" s="10" t="s">
        <v>357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x14ac:dyDescent="0.25">
      <c r="A70" s="30">
        <v>61</v>
      </c>
      <c r="B70" s="8">
        <v>6983</v>
      </c>
      <c r="C70" s="7" t="str">
        <f>IF(B70="","",VLOOKUP(B70,'LISTA USUARIOS'!B53:D504,2,0))</f>
        <v>WENDELL DE CASTRO MAIA</v>
      </c>
      <c r="D70" s="7">
        <f>IF(B70="","",VLOOKUP(B70,'LISTA USUARIOS'!B53:D504,3,0))</f>
        <v>6983</v>
      </c>
      <c r="E70" s="10" t="s">
        <v>357</v>
      </c>
      <c r="F70" s="10"/>
      <c r="G70" s="10" t="s">
        <v>357</v>
      </c>
      <c r="H70" s="10"/>
      <c r="I70" s="10" t="s">
        <v>357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x14ac:dyDescent="0.25">
      <c r="A71" s="30">
        <v>62</v>
      </c>
      <c r="B71" s="8">
        <v>6612</v>
      </c>
      <c r="C71" s="7" t="str">
        <f>IF(B71="","",VLOOKUP(B71,'LISTA USUARIOS'!B24:D503,2,0))</f>
        <v>WILLIAN JACINTO DOS SANTOS</v>
      </c>
      <c r="D71" s="7">
        <f>IF(B71="","",VLOOKUP(B71,'LISTA USUARIOS'!B24:D503,3,0))</f>
        <v>6612</v>
      </c>
      <c r="E71" s="10" t="s">
        <v>357</v>
      </c>
      <c r="F71" s="10" t="s">
        <v>357</v>
      </c>
      <c r="G71" s="10" t="s">
        <v>357</v>
      </c>
      <c r="H71" s="10" t="s">
        <v>357</v>
      </c>
      <c r="I71" s="10" t="s">
        <v>357</v>
      </c>
      <c r="J71" s="10" t="s">
        <v>357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x14ac:dyDescent="0.25">
      <c r="A72" s="30">
        <v>63</v>
      </c>
      <c r="B72" s="8">
        <v>10809</v>
      </c>
      <c r="C72" s="7" t="str">
        <f>IF(B72="","",VLOOKUP(B72,'LISTA USUARIOS'!B4:D469,2,0))</f>
        <v>Wilter de Souza Correia</v>
      </c>
      <c r="D72" s="7">
        <f>IF(B72="","",VLOOKUP(B72,'LISTA USUARIOS'!B4:D469,3,0))</f>
        <v>6529</v>
      </c>
      <c r="E72" s="10"/>
      <c r="F72" s="10" t="s">
        <v>357</v>
      </c>
      <c r="G72" s="10"/>
      <c r="H72" s="10" t="s">
        <v>357</v>
      </c>
      <c r="I72" s="10"/>
      <c r="J72" s="10" t="s">
        <v>357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x14ac:dyDescent="0.25">
      <c r="A73" s="30">
        <v>64</v>
      </c>
      <c r="B73" s="8">
        <v>6849</v>
      </c>
      <c r="C73" s="7" t="str">
        <f>IF(B73="","",VLOOKUP(B73,'LISTA USUARIOS'!B34:D513,2,0))</f>
        <v>ZAMA PEREIRA RAMOS</v>
      </c>
      <c r="D73" s="7">
        <f>IF(B73="","",VLOOKUP(B73,'LISTA USUARIOS'!B34:D513,3,0))</f>
        <v>6849</v>
      </c>
      <c r="E73" s="10" t="s">
        <v>357</v>
      </c>
      <c r="F73" s="10"/>
      <c r="G73" s="10" t="s">
        <v>357</v>
      </c>
      <c r="H73" s="10"/>
      <c r="I73" s="10" t="s">
        <v>357</v>
      </c>
      <c r="J73" s="10"/>
      <c r="K73" s="10"/>
      <c r="L73" s="10"/>
      <c r="M73" s="10" t="s">
        <v>357</v>
      </c>
      <c r="N73" s="10"/>
      <c r="O73" s="10"/>
      <c r="P73" s="10"/>
      <c r="Q73" s="10"/>
      <c r="R73" s="10"/>
      <c r="S73" s="10"/>
      <c r="T73" s="10"/>
    </row>
  </sheetData>
  <sortState ref="B51:D73">
    <sortCondition ref="C51:C7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workbookViewId="0">
      <selection activeCell="Q30" sqref="Q30"/>
    </sheetView>
  </sheetViews>
  <sheetFormatPr defaultColWidth="8.85546875" defaultRowHeight="15" x14ac:dyDescent="0.25"/>
  <cols>
    <col min="1" max="1" width="4.7109375" style="29" customWidth="1"/>
    <col min="2" max="2" width="8.7109375" style="29" customWidth="1"/>
    <col min="3" max="3" width="30.7109375" style="1" customWidth="1"/>
    <col min="4" max="4" width="10.7109375" style="29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43616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30">
        <v>1</v>
      </c>
      <c r="B5" s="8">
        <v>7135</v>
      </c>
      <c r="C5" s="7" t="str">
        <f>IF(B5="","",VLOOKUP(B5,'LISTA USUARIOS'!B9:D478,2,0))</f>
        <v>FERNANDA CRISTINA DOS SANTOS</v>
      </c>
      <c r="D5" s="7">
        <f>IF(B5="","",VLOOKUP(B5,'LISTA USUARIOS'!B9:D478,3,0))</f>
        <v>7135</v>
      </c>
      <c r="E5" s="10" t="s">
        <v>357</v>
      </c>
      <c r="F5" s="10" t="s">
        <v>357</v>
      </c>
      <c r="G5" s="10" t="s">
        <v>357</v>
      </c>
      <c r="H5" s="10" t="s">
        <v>357</v>
      </c>
      <c r="I5" s="10" t="s">
        <v>357</v>
      </c>
      <c r="J5" s="10" t="s">
        <v>357</v>
      </c>
      <c r="K5" s="10" t="s">
        <v>357</v>
      </c>
      <c r="L5" s="10" t="s">
        <v>357</v>
      </c>
      <c r="M5" s="10"/>
      <c r="N5" s="10" t="s">
        <v>357</v>
      </c>
      <c r="O5" s="10"/>
      <c r="P5" s="10"/>
      <c r="Q5" s="10"/>
      <c r="R5" s="10"/>
      <c r="S5" s="10"/>
      <c r="T5" s="10"/>
    </row>
    <row r="6" spans="1:20" x14ac:dyDescent="0.25">
      <c r="A6" s="30">
        <v>2</v>
      </c>
      <c r="B6" s="8">
        <v>39649</v>
      </c>
      <c r="C6" s="7" t="str">
        <f>IF(B6="","",VLOOKUP(B6,'LISTA USUARIOS'!B53:D517,2,0))</f>
        <v>Aguinaldo Antonio da Silva</v>
      </c>
      <c r="D6" s="7">
        <f>IF(B6="","",VLOOKUP(B6,'LISTA USUARIOS'!B53:D517,3,0))</f>
        <v>6560</v>
      </c>
      <c r="E6" s="10" t="s">
        <v>357</v>
      </c>
      <c r="F6" s="10"/>
      <c r="G6" s="10" t="s">
        <v>357</v>
      </c>
      <c r="H6" s="10"/>
      <c r="I6" s="10" t="s">
        <v>357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30">
        <v>3</v>
      </c>
      <c r="B7" s="8">
        <v>6985</v>
      </c>
      <c r="C7" s="7" t="str">
        <f>IF(B7="","",VLOOKUP(B7,'LISTA USUARIOS'!B22:D501,2,0))</f>
        <v>ANA ROSA DA CRUZ DE OLIVEIRA</v>
      </c>
      <c r="D7" s="7">
        <f>IF(B7="","",VLOOKUP(B7,'LISTA USUARIOS'!B22:D501,3,0))</f>
        <v>6985</v>
      </c>
      <c r="E7" s="10" t="s">
        <v>357</v>
      </c>
      <c r="F7" s="10" t="s">
        <v>357</v>
      </c>
      <c r="G7" s="10" t="s">
        <v>357</v>
      </c>
      <c r="H7" s="10" t="s">
        <v>357</v>
      </c>
      <c r="I7" s="10" t="s">
        <v>357</v>
      </c>
      <c r="J7" s="10" t="s">
        <v>357</v>
      </c>
      <c r="K7" s="10" t="s">
        <v>357</v>
      </c>
      <c r="L7" s="10"/>
      <c r="M7" s="10"/>
      <c r="N7" s="10" t="s">
        <v>357</v>
      </c>
      <c r="O7" s="10"/>
      <c r="P7" s="10"/>
      <c r="Q7" s="10"/>
      <c r="R7" s="10"/>
      <c r="S7" s="10"/>
      <c r="T7" s="10"/>
    </row>
    <row r="8" spans="1:20" x14ac:dyDescent="0.25">
      <c r="A8" s="30">
        <v>4</v>
      </c>
      <c r="B8" s="8">
        <v>6708</v>
      </c>
      <c r="C8" s="7" t="str">
        <f>IF(B8="","",VLOOKUP(B8,'LISTA USUARIOS'!B17:D492,2,0))</f>
        <v>ANDERSON ANTONIO DOS SANTOS</v>
      </c>
      <c r="D8" s="7">
        <f>IF(B8="","",VLOOKUP(B8,'LISTA USUARIOS'!B17:D492,3,0))</f>
        <v>6708</v>
      </c>
      <c r="E8" s="10" t="s">
        <v>357</v>
      </c>
      <c r="F8" s="10" t="s">
        <v>357</v>
      </c>
      <c r="G8" s="10"/>
      <c r="H8" s="10" t="s">
        <v>357</v>
      </c>
      <c r="I8" s="10"/>
      <c r="J8" s="10" t="s">
        <v>357</v>
      </c>
      <c r="K8" s="10"/>
      <c r="L8" s="10"/>
      <c r="M8" s="10"/>
      <c r="N8" s="10" t="s">
        <v>357</v>
      </c>
      <c r="O8" s="10"/>
      <c r="P8" s="10"/>
      <c r="Q8" s="10"/>
      <c r="R8" s="10"/>
      <c r="S8" s="10"/>
      <c r="T8" s="10"/>
    </row>
    <row r="9" spans="1:20" x14ac:dyDescent="0.25">
      <c r="A9" s="30">
        <v>5</v>
      </c>
      <c r="B9" s="8">
        <v>6723</v>
      </c>
      <c r="C9" s="7" t="str">
        <f>IF(B9="","",VLOOKUP(B9,'LISTA USUARIOS'!B5:D471,2,0))</f>
        <v>ANDRE LUIZ DOS SANTOS</v>
      </c>
      <c r="D9" s="7">
        <f>IF(B9="","",VLOOKUP(B9,'LISTA USUARIOS'!B5:D471,3,0))</f>
        <v>6723</v>
      </c>
      <c r="E9" s="10" t="s">
        <v>357</v>
      </c>
      <c r="F9" s="10"/>
      <c r="G9" s="10" t="s">
        <v>357</v>
      </c>
      <c r="H9" s="10"/>
      <c r="I9" s="10"/>
      <c r="J9" s="10"/>
      <c r="K9" s="10"/>
      <c r="L9" s="10"/>
      <c r="M9" s="10" t="s">
        <v>357</v>
      </c>
      <c r="N9" s="10"/>
      <c r="O9" s="10"/>
      <c r="P9" s="10"/>
      <c r="Q9" s="10"/>
      <c r="R9" s="10"/>
      <c r="S9" s="10"/>
      <c r="T9" s="10"/>
    </row>
    <row r="10" spans="1:20" x14ac:dyDescent="0.25">
      <c r="A10" s="30">
        <v>6</v>
      </c>
      <c r="B10" s="8">
        <v>6638</v>
      </c>
      <c r="C10" s="7" t="str">
        <f>IF(B10="","",VLOOKUP(B10,'LISTA USUARIOS'!B8:D476,2,0))</f>
        <v>ANTONIO FELIX AMARAL</v>
      </c>
      <c r="D10" s="7">
        <f>IF(B10="","",VLOOKUP(B10,'LISTA USUARIOS'!B8:D476,3,0))</f>
        <v>6638</v>
      </c>
      <c r="E10" s="10"/>
      <c r="F10" s="10" t="s">
        <v>357</v>
      </c>
      <c r="G10" s="10"/>
      <c r="H10" s="10" t="s">
        <v>357</v>
      </c>
      <c r="I10" s="10"/>
      <c r="J10" s="10" t="s">
        <v>357</v>
      </c>
      <c r="K10" s="10"/>
      <c r="L10" s="10"/>
      <c r="M10" s="10"/>
      <c r="N10" s="10" t="s">
        <v>357</v>
      </c>
      <c r="O10" s="10"/>
      <c r="P10" s="10"/>
      <c r="Q10" s="10"/>
      <c r="R10" s="10"/>
      <c r="S10" s="10"/>
      <c r="T10" s="10"/>
    </row>
    <row r="11" spans="1:20" x14ac:dyDescent="0.25">
      <c r="A11" s="30">
        <v>7</v>
      </c>
      <c r="B11" s="8">
        <v>6727</v>
      </c>
      <c r="C11" s="7" t="str">
        <f>IF(B11="","",VLOOKUP(B11,'LISTA USUARIOS'!B3:D455,2,0))</f>
        <v>CARLOS SANDRO ALVES DIAS</v>
      </c>
      <c r="D11" s="7">
        <f>IF(B11="","",VLOOKUP(B11,'LISTA USUARIOS'!B3:D455,3,0))</f>
        <v>6727</v>
      </c>
      <c r="E11" s="10" t="s">
        <v>357</v>
      </c>
      <c r="F11" s="10" t="s">
        <v>357</v>
      </c>
      <c r="G11" s="10" t="s">
        <v>357</v>
      </c>
      <c r="H11" s="10"/>
      <c r="I11" s="10" t="s">
        <v>357</v>
      </c>
      <c r="J11" s="10"/>
      <c r="K11" s="10"/>
      <c r="L11" s="10"/>
      <c r="M11" s="10" t="s">
        <v>357</v>
      </c>
      <c r="N11" s="10"/>
      <c r="O11" s="10"/>
      <c r="P11" s="10"/>
      <c r="Q11" s="10"/>
      <c r="R11" s="10"/>
      <c r="S11" s="10"/>
      <c r="T11" s="10"/>
    </row>
    <row r="12" spans="1:20" x14ac:dyDescent="0.25">
      <c r="A12" s="30">
        <v>8</v>
      </c>
      <c r="B12" s="8">
        <v>6731</v>
      </c>
      <c r="C12" s="7" t="str">
        <f>IF(B12="","",VLOOKUP(B12,'LISTA USUARIOS'!B53:D510,2,0))</f>
        <v>CASSIO XAVIER DE ASSIS</v>
      </c>
      <c r="D12" s="7">
        <f>IF(B12="","",VLOOKUP(B12,'LISTA USUARIOS'!B53:D510,3,0))</f>
        <v>6731</v>
      </c>
      <c r="E12" s="10" t="s">
        <v>357</v>
      </c>
      <c r="F12" s="10" t="s">
        <v>357</v>
      </c>
      <c r="G12" s="10" t="s">
        <v>357</v>
      </c>
      <c r="H12" s="10" t="s">
        <v>357</v>
      </c>
      <c r="I12" s="10" t="s">
        <v>357</v>
      </c>
      <c r="J12" s="10" t="s">
        <v>357</v>
      </c>
      <c r="K12" s="10" t="s">
        <v>357</v>
      </c>
      <c r="L12" s="10" t="s">
        <v>357</v>
      </c>
      <c r="M12" s="10" t="s">
        <v>357</v>
      </c>
      <c r="N12" s="10"/>
      <c r="O12" s="10"/>
      <c r="P12" s="10"/>
      <c r="Q12" s="10"/>
      <c r="R12" s="10"/>
      <c r="S12" s="10"/>
      <c r="T12" s="10"/>
    </row>
    <row r="13" spans="1:20" x14ac:dyDescent="0.25">
      <c r="A13" s="30">
        <v>9</v>
      </c>
      <c r="B13" s="8">
        <v>10484</v>
      </c>
      <c r="C13" s="7" t="str">
        <f>IF(B13="","",VLOOKUP(B13,'LISTA USUARIOS'!B3:D462,2,0))</f>
        <v>Cristiano Ferreira do Amaral</v>
      </c>
      <c r="D13" s="7">
        <f>IF(B13="","",VLOOKUP(B13,'LISTA USUARIOS'!B3:D462,3,0))</f>
        <v>6377</v>
      </c>
      <c r="E13" s="10" t="s">
        <v>357</v>
      </c>
      <c r="F13" s="10"/>
      <c r="G13" s="10" t="s">
        <v>357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30">
        <v>10</v>
      </c>
      <c r="B14" s="8">
        <v>6669</v>
      </c>
      <c r="C14" s="7" t="str">
        <f>IF(B14="","",VLOOKUP(B14,'LISTA USUARIOS'!B20:D497,2,0))</f>
        <v>CRISTIANO RODRIGUES</v>
      </c>
      <c r="D14" s="7">
        <f>IF(B14="","",VLOOKUP(B14,'LISTA USUARIOS'!B20:D497,3,0))</f>
        <v>6669</v>
      </c>
      <c r="E14" s="10" t="s">
        <v>357</v>
      </c>
      <c r="F14" s="10"/>
      <c r="G14" s="10" t="s">
        <v>357</v>
      </c>
      <c r="H14" s="10"/>
      <c r="I14" s="10" t="s">
        <v>357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30">
        <v>11</v>
      </c>
      <c r="B15" s="8">
        <v>6858</v>
      </c>
      <c r="C15" s="7" t="str">
        <f>IF(B15="","",VLOOKUP(B15,'LISTA USUARIOS'!B53:D515,2,0))</f>
        <v>DAISSA APARECIDA DECARVALHO</v>
      </c>
      <c r="D15" s="7">
        <f>IF(B15="","",VLOOKUP(B15,'LISTA USUARIOS'!B53:D515,3,0))</f>
        <v>6858</v>
      </c>
      <c r="E15" s="10" t="s">
        <v>357</v>
      </c>
      <c r="F15" s="10" t="s">
        <v>357</v>
      </c>
      <c r="G15" s="10" t="s">
        <v>357</v>
      </c>
      <c r="H15" s="10" t="s">
        <v>357</v>
      </c>
      <c r="I15" s="10" t="s">
        <v>357</v>
      </c>
      <c r="J15" s="10"/>
      <c r="K15" s="10"/>
      <c r="L15" s="10"/>
      <c r="M15" s="10" t="s">
        <v>357</v>
      </c>
      <c r="N15" s="10"/>
      <c r="O15" s="10"/>
      <c r="P15" s="10"/>
      <c r="Q15" s="10"/>
      <c r="R15" s="10"/>
      <c r="S15" s="10"/>
      <c r="T15" s="10"/>
    </row>
    <row r="16" spans="1:20" x14ac:dyDescent="0.25">
      <c r="A16" s="30">
        <v>12</v>
      </c>
      <c r="B16" s="8">
        <v>6736</v>
      </c>
      <c r="C16" s="7" t="str">
        <f>IF(B16="","",VLOOKUP(B16,'LISTA USUARIOS'!B14:D486,2,0))</f>
        <v>DARLAN DE ANGELO SANTOS</v>
      </c>
      <c r="D16" s="7">
        <f>IF(B16="","",VLOOKUP(B16,'LISTA USUARIOS'!B14:D486,3,0))</f>
        <v>6736</v>
      </c>
      <c r="E16" s="10"/>
      <c r="F16" s="10" t="s">
        <v>357</v>
      </c>
      <c r="G16" s="10"/>
      <c r="H16" s="10" t="s">
        <v>357</v>
      </c>
      <c r="I16" s="10"/>
      <c r="J16" s="10" t="s">
        <v>357</v>
      </c>
      <c r="K16" s="10"/>
      <c r="L16" s="10"/>
      <c r="M16" s="10"/>
      <c r="N16" s="10" t="s">
        <v>357</v>
      </c>
      <c r="O16" s="10"/>
      <c r="P16" s="10"/>
      <c r="Q16" s="10"/>
      <c r="R16" s="10"/>
      <c r="S16" s="10"/>
      <c r="T16" s="10"/>
    </row>
    <row r="17" spans="1:20" x14ac:dyDescent="0.25">
      <c r="A17" s="30">
        <v>13</v>
      </c>
      <c r="B17" s="8">
        <v>6687</v>
      </c>
      <c r="C17" s="7" t="str">
        <f>IF(B17="","",VLOOKUP(B17,'LISTA USUARIOS'!B53:D505,2,0))</f>
        <v>DANILO VENANCIO</v>
      </c>
      <c r="D17" s="7">
        <f>IF(B17="","",VLOOKUP(B17,'LISTA USUARIOS'!B53:D505,3,0))</f>
        <v>6687</v>
      </c>
      <c r="E17" s="10" t="s">
        <v>357</v>
      </c>
      <c r="F17" s="10"/>
      <c r="G17" s="10" t="s">
        <v>357</v>
      </c>
      <c r="H17" s="10"/>
      <c r="I17" s="10" t="s">
        <v>357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30">
        <v>14</v>
      </c>
      <c r="B18" s="8">
        <v>6744</v>
      </c>
      <c r="C18" s="7" t="str">
        <f>IF(B18="","",VLOOKUP(B18,'LISTA USUARIOS'!B16:D489,2,0))</f>
        <v>EDDGAR VERTELO FORTUNATO</v>
      </c>
      <c r="D18" s="7">
        <f>IF(B18="","",VLOOKUP(B18,'LISTA USUARIOS'!B16:D489,3,0))</f>
        <v>6744</v>
      </c>
      <c r="E18" s="10" t="s">
        <v>357</v>
      </c>
      <c r="F18" s="10"/>
      <c r="G18" s="10" t="s">
        <v>357</v>
      </c>
      <c r="H18" s="10"/>
      <c r="I18" s="10" t="s">
        <v>357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30">
        <v>15</v>
      </c>
      <c r="B19" s="8">
        <v>7086</v>
      </c>
      <c r="C19" s="7" t="str">
        <f>IF(B19="","",VLOOKUP(B19,'LISTA USUARIOS'!B53:D516,2,0))</f>
        <v>DOUGLAS DAVID DA SILVA</v>
      </c>
      <c r="D19" s="7">
        <f>IF(B19="","",VLOOKUP(B19,'LISTA USUARIOS'!B53:D516,3,0))</f>
        <v>7086</v>
      </c>
      <c r="E19" s="10" t="s">
        <v>357</v>
      </c>
      <c r="F19" s="10" t="s">
        <v>357</v>
      </c>
      <c r="G19" s="10"/>
      <c r="H19" s="10" t="s">
        <v>357</v>
      </c>
      <c r="I19" s="10"/>
      <c r="J19" s="10" t="s">
        <v>357</v>
      </c>
      <c r="K19" s="10" t="s">
        <v>357</v>
      </c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30">
        <v>16</v>
      </c>
      <c r="B20" s="8">
        <v>7133</v>
      </c>
      <c r="C20" s="7" t="str">
        <f>IF(B20="","",VLOOKUP(B20,'LISTA USUARIOS'!B56:D522,2,0))</f>
        <v>EDSON JOSE DO NASCIMENTO DA SILVA</v>
      </c>
      <c r="D20" s="7">
        <f>IF(B20="","",VLOOKUP(B20,'LISTA USUARIOS'!B56:D522,3,0))</f>
        <v>7133</v>
      </c>
      <c r="E20" s="10" t="s">
        <v>357</v>
      </c>
      <c r="F20" s="10" t="s">
        <v>357</v>
      </c>
      <c r="G20" s="10" t="s">
        <v>357</v>
      </c>
      <c r="H20" s="10" t="s">
        <v>357</v>
      </c>
      <c r="I20" s="10"/>
      <c r="J20" s="10"/>
      <c r="K20" s="10" t="s">
        <v>357</v>
      </c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30">
        <v>17</v>
      </c>
      <c r="B21" s="8">
        <v>7145</v>
      </c>
      <c r="C21" s="7" t="str">
        <f>IF(B21="","",VLOOKUP(B21,'LISTA USUARIOS'!B53:D504,2,0))</f>
        <v>ELSON GUSTAVO FERREIRA DE SOUZA</v>
      </c>
      <c r="D21" s="7">
        <f>IF(B21="","",VLOOKUP(B21,'LISTA USUARIOS'!B53:D504,3,0))</f>
        <v>7145</v>
      </c>
      <c r="E21" s="10"/>
      <c r="F21" s="10" t="s">
        <v>357</v>
      </c>
      <c r="G21" s="10"/>
      <c r="H21" s="10" t="s">
        <v>357</v>
      </c>
      <c r="I21" s="10"/>
      <c r="J21" s="10" t="s">
        <v>357</v>
      </c>
      <c r="K21" s="10"/>
      <c r="L21" s="10" t="s">
        <v>357</v>
      </c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30">
        <v>18</v>
      </c>
      <c r="B22" s="8">
        <v>7028</v>
      </c>
      <c r="C22" s="7" t="str">
        <f>IF(B22="","",VLOOKUP(B22,'LISTA USUARIOS'!B4:D469,2,0))</f>
        <v>FELIPE DE SOUZA OLIVEIRA</v>
      </c>
      <c r="D22" s="7">
        <f>IF(B22="","",VLOOKUP(B22,'LISTA USUARIOS'!B4:D469,3,0))</f>
        <v>7028</v>
      </c>
      <c r="E22" s="10" t="s">
        <v>357</v>
      </c>
      <c r="F22" s="10"/>
      <c r="G22" s="10" t="s">
        <v>357</v>
      </c>
      <c r="H22" s="10"/>
      <c r="I22" s="10" t="s">
        <v>357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30">
        <v>19</v>
      </c>
      <c r="B23" s="8">
        <v>6619</v>
      </c>
      <c r="C23" s="7" t="str">
        <f>IF(B23="","",VLOOKUP(B23,'LISTA USUARIOS'!B3:D458,2,0))</f>
        <v xml:space="preserve">FELIPE GUILHERME SIMAO </v>
      </c>
      <c r="D23" s="7">
        <f>IF(B23="","",VLOOKUP(B23,'LISTA USUARIOS'!B3:D458,3,0))</f>
        <v>6619</v>
      </c>
      <c r="E23" s="10" t="s">
        <v>357</v>
      </c>
      <c r="F23" s="10"/>
      <c r="G23" s="10" t="s">
        <v>357</v>
      </c>
      <c r="H23" s="10"/>
      <c r="I23" s="10"/>
      <c r="J23" s="10"/>
      <c r="K23" s="10"/>
      <c r="L23" s="10"/>
      <c r="M23" s="10" t="s">
        <v>357</v>
      </c>
      <c r="N23" s="10"/>
      <c r="O23" s="10"/>
      <c r="P23" s="10"/>
      <c r="Q23" s="10"/>
      <c r="R23" s="10"/>
      <c r="S23" s="10"/>
      <c r="T23" s="10"/>
    </row>
    <row r="24" spans="1:20" x14ac:dyDescent="0.25">
      <c r="A24" s="30">
        <v>20</v>
      </c>
      <c r="B24" s="8">
        <v>7135</v>
      </c>
      <c r="C24" s="7" t="str">
        <f>IF(B24="","",VLOOKUP(B24,'LISTA USUARIOS'!B9:D477,2,0))</f>
        <v>FERNANDA CRISTINA DOS SANTOS</v>
      </c>
      <c r="D24" s="7">
        <f>IF(B24="","",VLOOKUP(B24,'LISTA USUARIOS'!B9:D477,3,0))</f>
        <v>7135</v>
      </c>
      <c r="E24" s="10" t="s">
        <v>357</v>
      </c>
      <c r="F24" s="10"/>
      <c r="G24" s="10" t="s">
        <v>357</v>
      </c>
      <c r="H24" s="10"/>
      <c r="I24" s="10" t="s">
        <v>357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30">
        <v>21</v>
      </c>
      <c r="B25" s="8">
        <v>6754</v>
      </c>
      <c r="C25" s="7" t="str">
        <f>IF(B25="","",VLOOKUP(B25,'LISTA USUARIOS'!B11:D481,2,0))</f>
        <v>FLAVIO ALVES DA SILVA</v>
      </c>
      <c r="D25" s="7">
        <f>IF(B25="","",VLOOKUP(B25,'LISTA USUARIOS'!B11:D481,3,0))</f>
        <v>6754</v>
      </c>
      <c r="E25" s="10" t="s">
        <v>357</v>
      </c>
      <c r="F25" s="10" t="s">
        <v>357</v>
      </c>
      <c r="G25" s="10" t="s">
        <v>357</v>
      </c>
      <c r="H25" s="10" t="s">
        <v>357</v>
      </c>
      <c r="I25" s="10"/>
      <c r="J25" s="10" t="s">
        <v>357</v>
      </c>
      <c r="K25" s="10" t="s">
        <v>357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0">
        <v>22</v>
      </c>
      <c r="B26" s="8">
        <v>6986</v>
      </c>
      <c r="C26" s="7" t="str">
        <f>IF(B26="","",VLOOKUP(B26,'LISTA USUARIOS'!B3:D456,2,0))</f>
        <v>FLAVIO MOSELI</v>
      </c>
      <c r="D26" s="7">
        <f>IF(B26="","",VLOOKUP(B26,'LISTA USUARIOS'!B3:D456,3,0))</f>
        <v>6986</v>
      </c>
      <c r="E26" s="10" t="s">
        <v>357</v>
      </c>
      <c r="F26" s="10" t="s">
        <v>357</v>
      </c>
      <c r="G26" s="10" t="s">
        <v>357</v>
      </c>
      <c r="H26" s="10" t="s">
        <v>357</v>
      </c>
      <c r="I26" s="10"/>
      <c r="J26" s="10" t="s">
        <v>357</v>
      </c>
      <c r="K26" s="10"/>
      <c r="L26" s="10"/>
      <c r="M26" s="10" t="s">
        <v>357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30">
        <v>23</v>
      </c>
      <c r="B27" s="8">
        <v>6660</v>
      </c>
      <c r="C27" s="7" t="str">
        <f>IF(B27="","",VLOOKUP(B27,'LISTA USUARIOS'!B16:D490,2,0))</f>
        <v>FRANCENILDO DE LIMA FERNANDES</v>
      </c>
      <c r="D27" s="7">
        <f>IF(B27="","",VLOOKUP(B27,'LISTA USUARIOS'!B16:D490,3,0))</f>
        <v>6660</v>
      </c>
      <c r="E27" s="10" t="s">
        <v>357</v>
      </c>
      <c r="F27" s="10" t="s">
        <v>357</v>
      </c>
      <c r="G27" s="10" t="s">
        <v>357</v>
      </c>
      <c r="H27" s="10" t="s">
        <v>357</v>
      </c>
      <c r="I27" s="10"/>
      <c r="J27" s="10" t="s">
        <v>357</v>
      </c>
      <c r="K27" s="10"/>
      <c r="L27" s="10" t="s">
        <v>357</v>
      </c>
      <c r="M27" s="10"/>
      <c r="N27" s="10" t="s">
        <v>357</v>
      </c>
      <c r="O27" s="10"/>
      <c r="P27" s="10"/>
      <c r="Q27" s="10"/>
      <c r="R27" s="10"/>
      <c r="S27" s="10"/>
      <c r="T27" s="10"/>
    </row>
    <row r="28" spans="1:20" x14ac:dyDescent="0.25">
      <c r="A28" s="30">
        <v>24</v>
      </c>
      <c r="B28" s="8">
        <v>6661</v>
      </c>
      <c r="C28" s="7" t="str">
        <f>IF(B28="","",VLOOKUP(B28,'LISTA USUARIOS'!B7:D474,2,0))</f>
        <v>FRANCIS PAULINO MARCELO ZACARIAS</v>
      </c>
      <c r="D28" s="7">
        <f>IF(B28="","",VLOOKUP(B28,'LISTA USUARIOS'!B7:D474,3,0))</f>
        <v>6661</v>
      </c>
      <c r="E28" s="10"/>
      <c r="F28" s="10" t="s">
        <v>357</v>
      </c>
      <c r="G28" s="10"/>
      <c r="H28" s="10" t="s">
        <v>357</v>
      </c>
      <c r="I28" s="10"/>
      <c r="J28" s="10" t="s">
        <v>357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0">
        <v>25</v>
      </c>
      <c r="B29" s="8">
        <v>7019</v>
      </c>
      <c r="C29" s="7" t="str">
        <f>IF(B29="","",VLOOKUP(B29,'LISTA USUARIOS'!B4:D468,2,0))</f>
        <v>GILSON LEAO DE OLIVEIRA</v>
      </c>
      <c r="D29" s="7">
        <f>IF(B29="","",VLOOKUP(B29,'LISTA USUARIOS'!B4:D468,3,0))</f>
        <v>7019</v>
      </c>
      <c r="E29" s="10" t="s">
        <v>357</v>
      </c>
      <c r="F29" s="10" t="s">
        <v>357</v>
      </c>
      <c r="G29" s="10" t="s">
        <v>357</v>
      </c>
      <c r="H29" s="10" t="s">
        <v>357</v>
      </c>
      <c r="I29" s="10" t="s">
        <v>357</v>
      </c>
      <c r="J29" s="10"/>
      <c r="K29" s="10" t="s">
        <v>357</v>
      </c>
      <c r="L29" s="10"/>
      <c r="M29" s="10"/>
      <c r="N29" s="10" t="s">
        <v>357</v>
      </c>
      <c r="O29" s="10"/>
      <c r="P29" s="10"/>
      <c r="Q29" s="10"/>
      <c r="R29" s="10"/>
      <c r="S29" s="10"/>
      <c r="T29" s="10"/>
    </row>
    <row r="30" spans="1:20" x14ac:dyDescent="0.25">
      <c r="A30" s="30">
        <v>26</v>
      </c>
      <c r="B30" s="8">
        <v>7141</v>
      </c>
      <c r="C30" s="7" t="str">
        <f>IF(B30="","",VLOOKUP(B30,'LISTA USUARIOS'!B24:D503,2,0))</f>
        <v>GUILHERME DA CRUZ FERREIRA</v>
      </c>
      <c r="D30" s="7">
        <f>IF(B30="","",VLOOKUP(B30,'LISTA USUARIOS'!B24:D503,3,0))</f>
        <v>7141</v>
      </c>
      <c r="E30" s="10" t="s">
        <v>357</v>
      </c>
      <c r="F30" s="10"/>
      <c r="G30" s="10" t="s">
        <v>357</v>
      </c>
      <c r="H30" s="10"/>
      <c r="I30" s="10" t="s">
        <v>357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0">
        <v>27</v>
      </c>
      <c r="B31" s="8">
        <v>6686</v>
      </c>
      <c r="C31" s="7" t="str">
        <f>IF(B31="","",VLOOKUP(B31,'LISTA USUARIOS'!B17:D491,2,0))</f>
        <v xml:space="preserve">HENRIQUE FERREIRA </v>
      </c>
      <c r="D31" s="7">
        <f>IF(B31="","",VLOOKUP(B31,'LISTA USUARIOS'!B17:D491,3,0))</f>
        <v>6686</v>
      </c>
      <c r="E31" s="10" t="s">
        <v>357</v>
      </c>
      <c r="F31" s="10"/>
      <c r="G31" s="10" t="s">
        <v>357</v>
      </c>
      <c r="H31" s="10"/>
      <c r="I31" s="10" t="s">
        <v>357</v>
      </c>
      <c r="J31" s="10"/>
      <c r="K31" s="10"/>
      <c r="L31" s="10"/>
      <c r="M31" s="10" t="s">
        <v>357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30">
        <v>28</v>
      </c>
      <c r="B32" s="8">
        <v>7010</v>
      </c>
      <c r="C32" s="7" t="str">
        <f>IF(B32="","",VLOOKUP(B32,'LISTA USUARIOS'!B7:D475,2,0))</f>
        <v>JAILTON SANTOS COSTA</v>
      </c>
      <c r="D32" s="7">
        <f>IF(B32="","",VLOOKUP(B32,'LISTA USUARIOS'!B7:D475,3,0))</f>
        <v>7010</v>
      </c>
      <c r="E32" s="10" t="s">
        <v>357</v>
      </c>
      <c r="F32" s="10" t="s">
        <v>357</v>
      </c>
      <c r="G32" s="10" t="s">
        <v>357</v>
      </c>
      <c r="H32" s="10" t="s">
        <v>357</v>
      </c>
      <c r="I32" s="10"/>
      <c r="J32" s="10" t="s">
        <v>357</v>
      </c>
      <c r="K32" s="10"/>
      <c r="L32" s="10"/>
      <c r="M32" s="10"/>
      <c r="N32" s="10" t="s">
        <v>357</v>
      </c>
      <c r="O32" s="10"/>
      <c r="P32" s="10"/>
      <c r="Q32" s="10"/>
      <c r="R32" s="10"/>
      <c r="S32" s="10"/>
      <c r="T32" s="10"/>
    </row>
    <row r="33" spans="1:20" x14ac:dyDescent="0.25">
      <c r="A33" s="30">
        <v>29</v>
      </c>
      <c r="B33" s="8">
        <v>6872</v>
      </c>
      <c r="C33" s="7" t="str">
        <f>IF(B33="","",VLOOKUP(B33,'LISTA USUARIOS'!B15:D487,2,0))</f>
        <v>JEFFET RICHARD RODRIGUES DA SILVA</v>
      </c>
      <c r="D33" s="7">
        <f>IF(B33="","",VLOOKUP(B33,'LISTA USUARIOS'!B15:D487,3,0))</f>
        <v>6872</v>
      </c>
      <c r="E33" s="10" t="s">
        <v>357</v>
      </c>
      <c r="F33" s="10"/>
      <c r="G33" s="10" t="s">
        <v>357</v>
      </c>
      <c r="H33" s="10"/>
      <c r="I33" s="10" t="s">
        <v>357</v>
      </c>
      <c r="J33" s="10"/>
      <c r="K33" s="10" t="s">
        <v>357</v>
      </c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6995</v>
      </c>
      <c r="C34" s="7" t="str">
        <f>IF(B34="","",VLOOKUP(B34,'LISTA USUARIOS'!B5:D470,2,0))</f>
        <v>JISLAN LIMA DE JESUS</v>
      </c>
      <c r="D34" s="7">
        <f>IF(B34="","",VLOOKUP(B34,'LISTA USUARIOS'!B5:D470,3,0))</f>
        <v>6995</v>
      </c>
      <c r="E34" s="10" t="s">
        <v>357</v>
      </c>
      <c r="F34" s="10"/>
      <c r="G34" s="10" t="s">
        <v>357</v>
      </c>
      <c r="H34" s="10"/>
      <c r="I34" s="10" t="s">
        <v>357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6678</v>
      </c>
      <c r="C35" s="7" t="str">
        <f>IF(B35="","",VLOOKUP(B35,'LISTA USUARIOS'!B6:D472,2,0))</f>
        <v>JOAO GREGORY FERREIRA SILVA SOARES</v>
      </c>
      <c r="D35" s="7">
        <f>IF(B35="","",VLOOKUP(B35,'LISTA USUARIOS'!B6:D472,3,0))</f>
        <v>6678</v>
      </c>
      <c r="E35" s="10"/>
      <c r="F35" s="10" t="s">
        <v>357</v>
      </c>
      <c r="G35" s="10"/>
      <c r="H35" s="10" t="s">
        <v>357</v>
      </c>
      <c r="I35" s="10"/>
      <c r="J35" s="10" t="s">
        <v>357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40788</v>
      </c>
      <c r="C36" s="7" t="str">
        <f>IF(B36="","",VLOOKUP(B36,'LISTA USUARIOS'!B21:D499,2,0))</f>
        <v>Joao Pereira Silva neto</v>
      </c>
      <c r="D36" s="7">
        <f>IF(B36="","",VLOOKUP(B36,'LISTA USUARIOS'!B21:D499,3,0))</f>
        <v>6410</v>
      </c>
      <c r="E36" s="10" t="s">
        <v>357</v>
      </c>
      <c r="F36" s="10" t="s">
        <v>357</v>
      </c>
      <c r="G36" s="10" t="s">
        <v>357</v>
      </c>
      <c r="H36" s="10" t="s">
        <v>357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32035</v>
      </c>
      <c r="C37" s="7" t="str">
        <f>IF(B37="","",VLOOKUP(B37,'LISTA USUARIOS'!B53:D512,2,0))</f>
        <v>Joel Vital de Toledo</v>
      </c>
      <c r="D37" s="7">
        <f>IF(B37="","",VLOOKUP(B37,'LISTA USUARIOS'!B53:D512,3,0))</f>
        <v>6540</v>
      </c>
      <c r="E37" s="10" t="s">
        <v>357</v>
      </c>
      <c r="F37" s="10" t="s">
        <v>357</v>
      </c>
      <c r="G37" s="10" t="s">
        <v>357</v>
      </c>
      <c r="H37" s="10" t="s">
        <v>357</v>
      </c>
      <c r="I37" s="10" t="s">
        <v>357</v>
      </c>
      <c r="J37" s="10"/>
      <c r="K37" s="10" t="s">
        <v>357</v>
      </c>
      <c r="L37" s="10"/>
      <c r="M37" s="10"/>
      <c r="N37" s="10" t="s">
        <v>357</v>
      </c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6621</v>
      </c>
      <c r="C38" s="7" t="str">
        <f>IF(B38="","",VLOOKUP(B38,'LISTA USUARIOS'!B54:D519,2,0))</f>
        <v>JOSE HENRIQUE BARBOSA</v>
      </c>
      <c r="D38" s="7">
        <f>IF(B38="","",VLOOKUP(B38,'LISTA USUARIOS'!B54:D519,3,0))</f>
        <v>6621</v>
      </c>
      <c r="E38" s="10" t="s">
        <v>357</v>
      </c>
      <c r="F38" s="10"/>
      <c r="G38" s="10" t="s">
        <v>357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7022</v>
      </c>
      <c r="C39" s="7" t="str">
        <f>IF(B39="","",VLOOKUP(B39,'LISTA USUARIOS'!B19:D495,2,0))</f>
        <v>JOSE MAURICIO DOS SANTOS</v>
      </c>
      <c r="D39" s="7">
        <f>IF(B39="","",VLOOKUP(B39,'LISTA USUARIOS'!B19:D495,3,0))</f>
        <v>7022</v>
      </c>
      <c r="E39" s="10" t="s">
        <v>357</v>
      </c>
      <c r="F39" s="10" t="s">
        <v>357</v>
      </c>
      <c r="G39" s="10" t="s">
        <v>357</v>
      </c>
      <c r="H39" s="10" t="s">
        <v>357</v>
      </c>
      <c r="I39" s="10"/>
      <c r="J39" s="10" t="s">
        <v>357</v>
      </c>
      <c r="K39" s="10"/>
      <c r="L39" s="10"/>
      <c r="M39" s="10"/>
      <c r="N39" s="10" t="s">
        <v>357</v>
      </c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6605</v>
      </c>
      <c r="C40" s="7" t="str">
        <f>IF(B40="","",VLOOKUP(B40,'LISTA USUARIOS'!B3:D463,2,0))</f>
        <v>JOSIMAR LOURENÇO TIAGO</v>
      </c>
      <c r="D40" s="7">
        <f>IF(B40="","",VLOOKUP(B40,'LISTA USUARIOS'!B3:D463,3,0))</f>
        <v>6605</v>
      </c>
      <c r="E40" s="10" t="s">
        <v>357</v>
      </c>
      <c r="F40" s="10"/>
      <c r="G40" s="10" t="s">
        <v>357</v>
      </c>
      <c r="H40" s="10"/>
      <c r="I40" s="10"/>
      <c r="J40" s="10"/>
      <c r="K40" s="10"/>
      <c r="L40" s="10"/>
      <c r="M40" s="10" t="s">
        <v>357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11992</v>
      </c>
      <c r="C41" s="7" t="str">
        <f>IF(B41="","",VLOOKUP(B41,'LISTA USUARIOS'!B3:D454,2,0))</f>
        <v>Leandro da Carvalho</v>
      </c>
      <c r="D41" s="7">
        <f>IF(B41="","",VLOOKUP(B41,'LISTA USUARIOS'!B3:D454,3,0))</f>
        <v>6541</v>
      </c>
      <c r="E41" s="10" t="s">
        <v>357</v>
      </c>
      <c r="F41" s="10" t="s">
        <v>357</v>
      </c>
      <c r="G41" s="10" t="s">
        <v>357</v>
      </c>
      <c r="H41" s="10" t="s">
        <v>357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6603</v>
      </c>
      <c r="C42" s="7" t="str">
        <f>IF(B42="","",VLOOKUP(B42,'LISTA USUARIOS'!B53:D506,2,0))</f>
        <v>LEIDIMILSON CLEMENTINO DA SILVA</v>
      </c>
      <c r="D42" s="7">
        <f>IF(B42="","",VLOOKUP(B42,'LISTA USUARIOS'!B53:D506,3,0))</f>
        <v>6603</v>
      </c>
      <c r="E42" s="10" t="s">
        <v>357</v>
      </c>
      <c r="F42" s="10"/>
      <c r="G42" s="10" t="s">
        <v>357</v>
      </c>
      <c r="H42" s="10"/>
      <c r="I42" s="10" t="s">
        <v>357</v>
      </c>
      <c r="J42" s="10"/>
      <c r="K42" s="10"/>
      <c r="L42" s="10"/>
      <c r="M42" s="10" t="s">
        <v>357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7149</v>
      </c>
      <c r="C43" s="7" t="str">
        <f>IF(B43="","",VLOOKUP(B43,'LISTA USUARIOS'!B53:D508,2,0))</f>
        <v>LEONARDO JOSE DA SILVA GAMA</v>
      </c>
      <c r="D43" s="7">
        <f>IF(B43="","",VLOOKUP(B43,'LISTA USUARIOS'!B53:D508,3,0))</f>
        <v>7149</v>
      </c>
      <c r="E43" s="10" t="s">
        <v>357</v>
      </c>
      <c r="F43" s="10" t="s">
        <v>357</v>
      </c>
      <c r="G43" s="10" t="s">
        <v>357</v>
      </c>
      <c r="H43" s="10" t="s">
        <v>357</v>
      </c>
      <c r="I43" s="10"/>
      <c r="J43" s="10" t="s">
        <v>357</v>
      </c>
      <c r="K43" s="10" t="s">
        <v>357</v>
      </c>
      <c r="L43" s="10" t="s">
        <v>357</v>
      </c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6778</v>
      </c>
      <c r="C44" s="7" t="str">
        <f>IF(B44="","",VLOOKUP(B44,'LISTA USUARIOS'!B55:D521,2,0))</f>
        <v>LEONIDAS GONÇALVES PEREIRA</v>
      </c>
      <c r="D44" s="7">
        <f>IF(B44="","",VLOOKUP(B44,'LISTA USUARIOS'!B55:D521,3,0))</f>
        <v>6778</v>
      </c>
      <c r="E44" s="10"/>
      <c r="F44" s="10" t="s">
        <v>357</v>
      </c>
      <c r="G44" s="10"/>
      <c r="H44" s="10" t="s">
        <v>357</v>
      </c>
      <c r="I44" s="10"/>
      <c r="J44" s="10" t="s">
        <v>357</v>
      </c>
      <c r="K44" s="10"/>
      <c r="L44" s="10" t="s">
        <v>357</v>
      </c>
      <c r="M44" s="10"/>
      <c r="N44" s="10" t="s">
        <v>357</v>
      </c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7085</v>
      </c>
      <c r="C45" s="7" t="str">
        <f>IF(B45="","",VLOOKUP(B45,'LISTA USUARIOS'!B13:D484,2,0))</f>
        <v>LIGIA REGINA PENIDO DA SILVA</v>
      </c>
      <c r="D45" s="7">
        <f>IF(B45="","",VLOOKUP(B45,'LISTA USUARIOS'!B13:D484,3,0))</f>
        <v>7085</v>
      </c>
      <c r="E45" s="10" t="s">
        <v>357</v>
      </c>
      <c r="F45" s="10" t="s">
        <v>357</v>
      </c>
      <c r="G45" s="10" t="s">
        <v>357</v>
      </c>
      <c r="H45" s="10" t="s">
        <v>357</v>
      </c>
      <c r="I45" s="10"/>
      <c r="J45" s="10" t="s">
        <v>357</v>
      </c>
      <c r="K45" s="10" t="s">
        <v>357</v>
      </c>
      <c r="L45" s="10" t="s">
        <v>357</v>
      </c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7143</v>
      </c>
      <c r="C46" s="7" t="str">
        <f>IF(B46="","",VLOOKUP(B46,'LISTA USUARIOS'!B54:D518,2,0))</f>
        <v>LUCIANO OLIVEIRA SILVA</v>
      </c>
      <c r="D46" s="7">
        <f>IF(B46="","",VLOOKUP(B46,'LISTA USUARIOS'!B54:D518,3,0))</f>
        <v>7143</v>
      </c>
      <c r="E46" s="10" t="s">
        <v>358</v>
      </c>
      <c r="F46" s="10" t="s">
        <v>358</v>
      </c>
      <c r="G46" s="10" t="s">
        <v>358</v>
      </c>
      <c r="H46" s="10" t="s">
        <v>358</v>
      </c>
      <c r="I46" s="10" t="s">
        <v>358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7082</v>
      </c>
      <c r="C47" s="7" t="str">
        <f>IF(B47="","",VLOOKUP(B47,'LISTA USUARIOS'!B3:D460,2,0))</f>
        <v>LUCIANO RAIMUNDO DA SILVA</v>
      </c>
      <c r="D47" s="7">
        <f>IF(B47="","",VLOOKUP(B47,'LISTA USUARIOS'!B3:D460,3,0))</f>
        <v>7082</v>
      </c>
      <c r="E47" s="10" t="s">
        <v>358</v>
      </c>
      <c r="F47" s="10"/>
      <c r="G47" s="10" t="s">
        <v>358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23991</v>
      </c>
      <c r="C48" s="7" t="str">
        <f>IF(B48="","",VLOOKUP(B48,'LISTA USUARIOS'!B3:D461,2,0))</f>
        <v>Luiz Paulo da Silva Isidorio</v>
      </c>
      <c r="D48" s="7">
        <f>IF(B48="","",VLOOKUP(B48,'LISTA USUARIOS'!B3:D461,3,0))</f>
        <v>6434</v>
      </c>
      <c r="E48" s="10" t="s">
        <v>358</v>
      </c>
      <c r="F48" s="10" t="s">
        <v>358</v>
      </c>
      <c r="G48" s="10" t="s">
        <v>358</v>
      </c>
      <c r="H48" s="10" t="s">
        <v>358</v>
      </c>
      <c r="I48" s="10"/>
      <c r="J48" s="10" t="s">
        <v>358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10268</v>
      </c>
      <c r="C49" s="7" t="str">
        <f>IF(B49="","",VLOOKUP(B49,'LISTA USUARIOS'!B19:D496,2,0))</f>
        <v>Marcio Luiz da Silva</v>
      </c>
      <c r="D49" s="7">
        <f>IF(B49="","",VLOOKUP(B49,'LISTA USUARIOS'!B19:D496,3,0))</f>
        <v>6385</v>
      </c>
      <c r="E49" s="10" t="s">
        <v>358</v>
      </c>
      <c r="F49" s="10" t="s">
        <v>358</v>
      </c>
      <c r="G49" s="10"/>
      <c r="H49" s="10"/>
      <c r="I49" s="10"/>
      <c r="J49" s="10" t="s">
        <v>358</v>
      </c>
      <c r="K49" s="10"/>
      <c r="L49" s="10"/>
      <c r="M49" s="10"/>
      <c r="N49" s="10" t="s">
        <v>358</v>
      </c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6993</v>
      </c>
      <c r="C50" s="7" t="str">
        <f>IF(B50="","",VLOOKUP(B50,'LISTA USUARIOS'!B3:D465,2,0))</f>
        <v>MARCO AURELIO SOARES GONÇALVES</v>
      </c>
      <c r="D50" s="7">
        <f>IF(B50="","",VLOOKUP(B50,'LISTA USUARIOS'!B3:D465,3,0))</f>
        <v>6993</v>
      </c>
      <c r="E50" s="10" t="s">
        <v>358</v>
      </c>
      <c r="F50" s="10" t="s">
        <v>358</v>
      </c>
      <c r="G50" s="10" t="s">
        <v>358</v>
      </c>
      <c r="H50" s="10" t="s">
        <v>358</v>
      </c>
      <c r="I50" s="10" t="s">
        <v>358</v>
      </c>
      <c r="J50" s="10"/>
      <c r="K50" s="10"/>
      <c r="L50" s="10"/>
      <c r="M50" s="10" t="s">
        <v>358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>
        <v>6996</v>
      </c>
      <c r="C51" s="7" t="str">
        <f>IF(B51="","",VLOOKUP(B51,'LISTA USUARIOS'!B11:D480,2,0))</f>
        <v>MARCO ANTONIO PEREIRA DOS SANTOS</v>
      </c>
      <c r="D51" s="7">
        <f>IF(B51="","",VLOOKUP(B51,'LISTA USUARIOS'!B11:D480,3,0))</f>
        <v>6996</v>
      </c>
      <c r="E51" s="10"/>
      <c r="F51" s="10" t="s">
        <v>358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>
        <v>6792</v>
      </c>
      <c r="C52" s="7" t="str">
        <f>IF(B52="","",VLOOKUP(B52,'LISTA USUARIOS'!B6:D473,2,0))</f>
        <v>MARCOS ANTONIO DE OLIVEIRA</v>
      </c>
      <c r="D52" s="7">
        <f>IF(B52="","",VLOOKUP(B52,'LISTA USUARIOS'!B6:D473,3,0))</f>
        <v>6792</v>
      </c>
      <c r="E52" s="10" t="s">
        <v>358</v>
      </c>
      <c r="F52" s="10" t="s">
        <v>358</v>
      </c>
      <c r="G52" s="10" t="s">
        <v>358</v>
      </c>
      <c r="H52" s="10" t="s">
        <v>358</v>
      </c>
      <c r="I52" s="10" t="s">
        <v>358</v>
      </c>
      <c r="J52" s="10"/>
      <c r="K52" s="10"/>
      <c r="L52" s="10"/>
      <c r="M52" s="10" t="s">
        <v>358</v>
      </c>
      <c r="N52" s="10"/>
      <c r="O52" s="10"/>
      <c r="P52" s="10"/>
      <c r="Q52" s="10"/>
      <c r="R52" s="10"/>
      <c r="S52" s="10"/>
      <c r="T52" s="10"/>
    </row>
    <row r="53" spans="1:20" x14ac:dyDescent="0.25">
      <c r="A53" s="30">
        <v>49</v>
      </c>
      <c r="B53" s="8">
        <v>6794</v>
      </c>
      <c r="C53" s="7" t="str">
        <f>IF(B53="","",VLOOKUP(B53,'LISTA USUARIOS'!B3:D466,2,0))</f>
        <v>MARCOS VINICIOS SANTOS GOMES</v>
      </c>
      <c r="D53" s="7">
        <f>IF(B53="","",VLOOKUP(B53,'LISTA USUARIOS'!B3:D466,3,0))</f>
        <v>6794</v>
      </c>
      <c r="E53" s="10" t="s">
        <v>358</v>
      </c>
      <c r="F53" s="10" t="s">
        <v>358</v>
      </c>
      <c r="G53" s="10" t="s">
        <v>358</v>
      </c>
      <c r="H53" s="10" t="s">
        <v>358</v>
      </c>
      <c r="I53" s="10" t="s">
        <v>358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0">
        <v>50</v>
      </c>
      <c r="B54" s="8">
        <v>6997</v>
      </c>
      <c r="C54" s="7" t="str">
        <f>IF(B54="","",VLOOKUP(B54,'LISTA USUARIOS'!B3:D464,2,0))</f>
        <v>MARIA CRISTINA PINTO SILVA</v>
      </c>
      <c r="D54" s="7">
        <f>IF(B54="","",VLOOKUP(B54,'LISTA USUARIOS'!B3:D464,3,0))</f>
        <v>6997</v>
      </c>
      <c r="E54" s="10" t="s">
        <v>358</v>
      </c>
      <c r="F54" s="10"/>
      <c r="G54" s="10" t="s">
        <v>358</v>
      </c>
      <c r="H54" s="10"/>
      <c r="I54" s="10"/>
      <c r="J54" s="10"/>
      <c r="K54" s="10"/>
      <c r="L54" s="10"/>
      <c r="M54" s="10" t="s">
        <v>357</v>
      </c>
      <c r="N54" s="10"/>
      <c r="O54" s="10"/>
      <c r="P54" s="10"/>
      <c r="Q54" s="10"/>
      <c r="R54" s="10"/>
      <c r="S54" s="10"/>
      <c r="T54" s="10"/>
    </row>
    <row r="55" spans="1:20" x14ac:dyDescent="0.25">
      <c r="A55" s="30">
        <v>51</v>
      </c>
      <c r="B55" s="8">
        <v>6676</v>
      </c>
      <c r="C55" s="7" t="str">
        <f>IF(B55="","",VLOOKUP(B55,'LISTA USUARIOS'!B3:D459,2,0))</f>
        <v>MARINALDO GOMES RUFINO</v>
      </c>
      <c r="D55" s="7">
        <f>IF(B55="","",VLOOKUP(B55,'LISTA USUARIOS'!B3:D459,3,0))</f>
        <v>6676</v>
      </c>
      <c r="E55" s="10" t="s">
        <v>358</v>
      </c>
      <c r="F55" s="10" t="s">
        <v>358</v>
      </c>
      <c r="G55" s="10" t="s">
        <v>358</v>
      </c>
      <c r="H55" s="10"/>
      <c r="I55" s="10"/>
      <c r="J55" s="10" t="s">
        <v>358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0">
        <v>52</v>
      </c>
      <c r="B56" s="8">
        <v>6802</v>
      </c>
      <c r="C56" s="7" t="str">
        <f>IF(B56="","",VLOOKUP(B56,'LISTA USUARIOS'!B20:D498,2,0))</f>
        <v>MOISES OLIVEIRA LARANJEIRA</v>
      </c>
      <c r="D56" s="7">
        <f>IF(B56="","",VLOOKUP(B56,'LISTA USUARIOS'!B20:D498,3,0))</f>
        <v>6802</v>
      </c>
      <c r="E56" s="10" t="s">
        <v>358</v>
      </c>
      <c r="F56" s="10" t="s">
        <v>358</v>
      </c>
      <c r="G56" s="10" t="s">
        <v>358</v>
      </c>
      <c r="H56" s="10"/>
      <c r="I56" s="10" t="s">
        <v>358</v>
      </c>
      <c r="J56" s="10"/>
      <c r="K56" s="10"/>
      <c r="L56" s="10"/>
      <c r="M56" s="10" t="s">
        <v>357</v>
      </c>
      <c r="N56" s="10"/>
      <c r="O56" s="10"/>
      <c r="P56" s="10"/>
      <c r="Q56" s="10"/>
      <c r="R56" s="10"/>
      <c r="S56" s="10"/>
      <c r="T56" s="10"/>
    </row>
    <row r="57" spans="1:20" x14ac:dyDescent="0.25">
      <c r="A57" s="30">
        <v>53</v>
      </c>
      <c r="B57" s="8">
        <v>6803</v>
      </c>
      <c r="C57" s="7" t="str">
        <f>IF(B57="","",VLOOKUP(B57,'LISTA USUARIOS'!B18:D494,2,0))</f>
        <v>NATHALIA LOPES FARIA</v>
      </c>
      <c r="D57" s="7">
        <f>IF(B57="","",VLOOKUP(B57,'LISTA USUARIOS'!B18:D494,3,0))</f>
        <v>6803</v>
      </c>
      <c r="E57" s="10"/>
      <c r="F57" s="10" t="s">
        <v>358</v>
      </c>
      <c r="G57" s="10"/>
      <c r="H57" s="10" t="s">
        <v>358</v>
      </c>
      <c r="I57" s="10"/>
      <c r="J57" s="10" t="s">
        <v>358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30">
        <v>54</v>
      </c>
      <c r="B58" s="8">
        <v>7153</v>
      </c>
      <c r="C58" s="7" t="str">
        <f>IF(B58="","",VLOOKUP(B58,'LISTA USUARIOS'!B3:D457,2,0))</f>
        <v>PAULA MARCIA SANTOS SILVA</v>
      </c>
      <c r="D58" s="7">
        <f>IF(B58="","",VLOOKUP(B58,'LISTA USUARIOS'!B3:D457,3,0))</f>
        <v>7153</v>
      </c>
      <c r="E58" s="10"/>
      <c r="F58" s="10" t="s">
        <v>358</v>
      </c>
      <c r="G58" s="10"/>
      <c r="H58" s="10" t="s">
        <v>358</v>
      </c>
      <c r="I58" s="10"/>
      <c r="J58" s="10" t="s">
        <v>358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30">
        <v>55</v>
      </c>
      <c r="B59" s="8">
        <v>6642</v>
      </c>
      <c r="C59" s="7" t="str">
        <f>IF(B59="","",VLOOKUP(B59,'LISTA USUARIOS'!B53:D513,2,0))</f>
        <v>PLINIO PEREIRA BODERA</v>
      </c>
      <c r="D59" s="7">
        <f>IF(B59="","",VLOOKUP(B59,'LISTA USUARIOS'!B53:D513,3,0))</f>
        <v>6642</v>
      </c>
      <c r="E59" s="10" t="s">
        <v>358</v>
      </c>
      <c r="F59" s="10"/>
      <c r="G59" s="10" t="s">
        <v>358</v>
      </c>
      <c r="H59" s="10"/>
      <c r="I59" s="10" t="s">
        <v>358</v>
      </c>
      <c r="J59" s="10"/>
      <c r="K59" s="10" t="s">
        <v>358</v>
      </c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30">
        <v>56</v>
      </c>
      <c r="B60" s="8">
        <v>6811</v>
      </c>
      <c r="C60" s="7" t="str">
        <f>IF(B60="","",VLOOKUP(B60,'LISTA USUARIOS'!B16:D488,2,0))</f>
        <v>RICARDO ANTONIO DE ALMEIDA</v>
      </c>
      <c r="D60" s="7">
        <f>IF(B60="","",VLOOKUP(B60,'LISTA USUARIOS'!B16:D488,3,0))</f>
        <v>6811</v>
      </c>
      <c r="E60" s="10" t="s">
        <v>358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0">
        <v>57</v>
      </c>
      <c r="B61" s="8">
        <v>6814</v>
      </c>
      <c r="C61" s="7" t="str">
        <f>IF(B61="","",VLOOKUP(B61,'LISTA USUARIOS'!B12:D483,2,0))</f>
        <v>RICARDO JONAS GONÇALVES PEREIRA</v>
      </c>
      <c r="D61" s="7">
        <f>IF(B61="","",VLOOKUP(B61,'LISTA USUARIOS'!B12:D483,3,0))</f>
        <v>6814</v>
      </c>
      <c r="E61" s="10" t="s">
        <v>358</v>
      </c>
      <c r="F61" s="10" t="s">
        <v>358</v>
      </c>
      <c r="G61" s="10" t="s">
        <v>358</v>
      </c>
      <c r="H61" s="10" t="s">
        <v>358</v>
      </c>
      <c r="I61" s="10" t="s">
        <v>358</v>
      </c>
      <c r="J61" s="10"/>
      <c r="K61" s="10"/>
      <c r="L61" s="10"/>
      <c r="M61" s="10"/>
      <c r="N61" s="10" t="s">
        <v>358</v>
      </c>
      <c r="O61" s="10"/>
      <c r="P61" s="10"/>
      <c r="Q61" s="10"/>
      <c r="R61" s="10"/>
      <c r="S61" s="10"/>
      <c r="T61" s="10"/>
    </row>
    <row r="62" spans="1:20" x14ac:dyDescent="0.25">
      <c r="A62" s="30">
        <v>58</v>
      </c>
      <c r="B62" s="8">
        <v>6810</v>
      </c>
      <c r="C62" s="7" t="str">
        <f>IF(B62="","",VLOOKUP(B62,'LISTA USUARIOS'!B10:D479,2,0))</f>
        <v>RICARDO GONÇALVES PEDRO</v>
      </c>
      <c r="D62" s="7">
        <f>IF(B62="","",VLOOKUP(B62,'LISTA USUARIOS'!B10:D479,3,0))</f>
        <v>6810</v>
      </c>
      <c r="E62" s="10" t="s">
        <v>358</v>
      </c>
      <c r="F62" s="10" t="s">
        <v>358</v>
      </c>
      <c r="G62" s="10" t="s">
        <v>358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30">
        <v>59</v>
      </c>
      <c r="B63" s="8">
        <v>7146</v>
      </c>
      <c r="C63" s="7" t="str">
        <f>IF(B63="","",VLOOKUP(B63,'LISTA USUARIOS'!B18:D493,2,0))</f>
        <v>RICK MARLON GONÇALVES MEIRA</v>
      </c>
      <c r="D63" s="7">
        <f>IF(B63="","",VLOOKUP(B63,'LISTA USUARIOS'!B18:D493,3,0))</f>
        <v>7146</v>
      </c>
      <c r="E63" s="10" t="s">
        <v>358</v>
      </c>
      <c r="F63" s="10" t="s">
        <v>358</v>
      </c>
      <c r="G63" s="10" t="s">
        <v>358</v>
      </c>
      <c r="H63" s="10" t="s">
        <v>358</v>
      </c>
      <c r="I63" s="10" t="s">
        <v>358</v>
      </c>
      <c r="J63" s="10"/>
      <c r="K63" s="10" t="s">
        <v>358</v>
      </c>
      <c r="L63" s="10" t="s">
        <v>358</v>
      </c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30">
        <v>60</v>
      </c>
      <c r="B64" s="8">
        <v>6859</v>
      </c>
      <c r="C64" s="7" t="str">
        <f>IF(B64="","",VLOOKUP(B64,'LISTA USUARIOS'!B53:D511,2,0))</f>
        <v>RITA DE CASSIA SILVA</v>
      </c>
      <c r="D64" s="7">
        <f>IF(B64="","",VLOOKUP(B64,'LISTA USUARIOS'!B53:D511,3,0))</f>
        <v>6859</v>
      </c>
      <c r="E64" s="10" t="s">
        <v>358</v>
      </c>
      <c r="F64" s="10"/>
      <c r="G64" s="10" t="s">
        <v>358</v>
      </c>
      <c r="H64" s="10"/>
      <c r="I64" s="10" t="s">
        <v>358</v>
      </c>
      <c r="J64" s="10"/>
      <c r="K64" s="10" t="s">
        <v>358</v>
      </c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30">
        <v>61</v>
      </c>
      <c r="B65" s="8">
        <v>6819</v>
      </c>
      <c r="C65" s="7" t="str">
        <f>IF(B65="","",VLOOKUP(B65,'LISTA USUARIOS'!B12:D482,2,0))</f>
        <v>ROGERIO ROSA DA PAIXAO</v>
      </c>
      <c r="D65" s="7">
        <f>IF(B65="","",VLOOKUP(B65,'LISTA USUARIOS'!B12:D482,3,0))</f>
        <v>6819</v>
      </c>
      <c r="E65" s="10" t="s">
        <v>358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x14ac:dyDescent="0.25">
      <c r="A66" s="30">
        <v>62</v>
      </c>
      <c r="B66" s="8">
        <v>7040</v>
      </c>
      <c r="C66" s="7" t="str">
        <f>IF(B66="","",VLOOKUP(B66,'LISTA USUARIOS'!B14:D485,2,0))</f>
        <v>RONALDO DE MEIRA SANTANA</v>
      </c>
      <c r="D66" s="7">
        <f>IF(B66="","",VLOOKUP(B66,'LISTA USUARIOS'!B14:D485,3,0))</f>
        <v>7040</v>
      </c>
      <c r="E66" s="10" t="s">
        <v>358</v>
      </c>
      <c r="F66" s="10"/>
      <c r="G66" s="10" t="s">
        <v>358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5">
      <c r="A67" s="30">
        <v>63</v>
      </c>
      <c r="B67" s="8">
        <v>10267</v>
      </c>
      <c r="C67" s="7" t="str">
        <f>IF(B67="","",VLOOKUP(B67,'LISTA USUARIOS'!B23:D502,2,0))</f>
        <v>Ronaldo Ricardo de Carvalho</v>
      </c>
      <c r="D67" s="7">
        <f>IF(B67="","",VLOOKUP(B67,'LISTA USUARIOS'!B23:D502,3,0))</f>
        <v>6535</v>
      </c>
      <c r="E67" s="10" t="s">
        <v>358</v>
      </c>
      <c r="F67" s="10" t="s">
        <v>358</v>
      </c>
      <c r="G67" s="10" t="s">
        <v>358</v>
      </c>
      <c r="H67" s="10"/>
      <c r="I67" s="10"/>
      <c r="J67" s="10" t="s">
        <v>358</v>
      </c>
      <c r="K67" s="10"/>
      <c r="L67" s="10"/>
      <c r="M67" s="10"/>
      <c r="N67" s="10" t="s">
        <v>357</v>
      </c>
      <c r="O67" s="10"/>
      <c r="P67" s="10"/>
      <c r="Q67" s="10"/>
      <c r="R67" s="10"/>
      <c r="S67" s="10"/>
      <c r="T67" s="10"/>
    </row>
    <row r="68" spans="1:20" x14ac:dyDescent="0.25">
      <c r="A68" s="30">
        <v>64</v>
      </c>
      <c r="B68" s="8">
        <v>6679</v>
      </c>
      <c r="C68" s="7" t="str">
        <f>IF(B68="","",VLOOKUP(B68,'LISTA USUARIOS'!B3:D467,2,0))</f>
        <v>RONDINELY DOS SANTOS SILVA</v>
      </c>
      <c r="D68" s="7">
        <f>IF(B68="","",VLOOKUP(B68,'LISTA USUARIOS'!B3:D467,3,0))</f>
        <v>6679</v>
      </c>
      <c r="E68" s="10" t="s">
        <v>358</v>
      </c>
      <c r="F68" s="10" t="s">
        <v>358</v>
      </c>
      <c r="G68" s="10" t="s">
        <v>358</v>
      </c>
      <c r="H68" s="10"/>
      <c r="I68" s="10" t="s">
        <v>358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x14ac:dyDescent="0.25">
      <c r="A69" s="30">
        <v>65</v>
      </c>
      <c r="B69" s="8">
        <v>7034</v>
      </c>
      <c r="C69" s="7" t="str">
        <f>IF(B69="","",VLOOKUP(B69,'LISTA USUARIOS'!B53:D514,2,0))</f>
        <v>RONI VIEIRA ROSA</v>
      </c>
      <c r="D69" s="7">
        <f>IF(B69="","",VLOOKUP(B69,'LISTA USUARIOS'!B53:D514,3,0))</f>
        <v>7034</v>
      </c>
      <c r="E69" s="10"/>
      <c r="F69" s="10" t="s">
        <v>358</v>
      </c>
      <c r="G69" s="10"/>
      <c r="H69" s="10" t="s">
        <v>358</v>
      </c>
      <c r="I69" s="10"/>
      <c r="J69" s="10" t="s">
        <v>358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x14ac:dyDescent="0.25">
      <c r="A70" s="30">
        <v>66</v>
      </c>
      <c r="B70" s="8">
        <v>26498</v>
      </c>
      <c r="C70" s="7" t="str">
        <f>IF(B70="","",VLOOKUP(B70,'LISTA USUARIOS'!B53:D507,2,0))</f>
        <v>Sidnei Gomes da Silva</v>
      </c>
      <c r="D70" s="7">
        <f>IF(B70="","",VLOOKUP(B70,'LISTA USUARIOS'!B53:D507,3,0))</f>
        <v>6534</v>
      </c>
      <c r="E70" s="10"/>
      <c r="F70" s="10" t="s">
        <v>358</v>
      </c>
      <c r="G70" s="10"/>
      <c r="H70" s="10" t="s">
        <v>358</v>
      </c>
      <c r="I70" s="10"/>
      <c r="J70" s="10" t="s">
        <v>358</v>
      </c>
      <c r="K70" s="10"/>
      <c r="L70" s="10"/>
      <c r="M70" s="10"/>
      <c r="N70" s="10" t="s">
        <v>357</v>
      </c>
      <c r="O70" s="10"/>
      <c r="P70" s="10"/>
      <c r="Q70" s="10"/>
      <c r="R70" s="10"/>
      <c r="S70" s="10"/>
      <c r="T70" s="10"/>
    </row>
    <row r="71" spans="1:20" x14ac:dyDescent="0.25">
      <c r="A71" s="30">
        <v>67</v>
      </c>
      <c r="B71" s="8">
        <v>7041</v>
      </c>
      <c r="C71" s="7" t="str">
        <f>IF(B71="","",VLOOKUP(B71,'LISTA USUARIOS'!B21:D500,2,0))</f>
        <v>TARIK BROWN FERREIRA</v>
      </c>
      <c r="D71" s="7">
        <f>IF(B71="","",VLOOKUP(B71,'LISTA USUARIOS'!B21:D500,3,0))</f>
        <v>7041</v>
      </c>
      <c r="E71" s="10" t="s">
        <v>358</v>
      </c>
      <c r="F71" s="10"/>
      <c r="G71" s="10" t="s">
        <v>358</v>
      </c>
      <c r="H71" s="10"/>
      <c r="I71" s="10" t="s">
        <v>358</v>
      </c>
      <c r="J71" s="10"/>
      <c r="K71" s="10" t="s">
        <v>358</v>
      </c>
      <c r="L71" s="10"/>
      <c r="M71" s="10" t="s">
        <v>358</v>
      </c>
      <c r="N71" s="10"/>
      <c r="O71" s="10"/>
      <c r="P71" s="10"/>
      <c r="Q71" s="10"/>
      <c r="R71" s="10"/>
      <c r="S71" s="10"/>
      <c r="T71" s="10"/>
    </row>
    <row r="72" spans="1:20" x14ac:dyDescent="0.25">
      <c r="A72" s="30">
        <v>68</v>
      </c>
      <c r="B72" s="8">
        <v>7156</v>
      </c>
      <c r="C72" s="7" t="str">
        <f>IF(B72="","",VLOOKUP(B72,'LISTA USUARIOS'!B55:D520,2,0))</f>
        <v>THIAGO ESTEVAM DE SOUZA</v>
      </c>
      <c r="D72" s="7">
        <f>IF(B72="","",VLOOKUP(B72,'LISTA USUARIOS'!B55:D520,3,0))</f>
        <v>7156</v>
      </c>
      <c r="E72" s="10" t="s">
        <v>358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x14ac:dyDescent="0.25">
      <c r="A73" s="30">
        <v>69</v>
      </c>
      <c r="B73" s="8">
        <v>7142</v>
      </c>
      <c r="C73" s="7" t="str">
        <f>IF(B73="","",VLOOKUP(B73,'LISTA USUARIOS'!B53:D509,2,0))</f>
        <v>VALDECI ALVES DE ALMEIDA</v>
      </c>
      <c r="D73" s="7">
        <f>IF(B73="","",VLOOKUP(B73,'LISTA USUARIOS'!B53:D509,3,0))</f>
        <v>7142</v>
      </c>
      <c r="E73" s="10" t="s">
        <v>358</v>
      </c>
      <c r="F73" s="10" t="s">
        <v>358</v>
      </c>
      <c r="G73" s="10" t="s">
        <v>358</v>
      </c>
      <c r="H73" s="10"/>
      <c r="I73" s="10" t="s">
        <v>358</v>
      </c>
      <c r="J73" s="10"/>
      <c r="K73" s="10"/>
      <c r="L73" s="10"/>
      <c r="M73" s="10" t="s">
        <v>357</v>
      </c>
      <c r="N73" s="10"/>
      <c r="O73" s="10"/>
      <c r="P73" s="10"/>
      <c r="Q73" s="10"/>
      <c r="R73" s="10"/>
      <c r="S73" s="10"/>
      <c r="T73" s="10"/>
    </row>
    <row r="74" spans="1:20" x14ac:dyDescent="0.25">
      <c r="A74" s="30">
        <v>70</v>
      </c>
      <c r="B74" s="8"/>
      <c r="C74" s="7" t="str">
        <f>IF(B74="","",VLOOKUP(B74,'LISTA USUARIOS'!B56:D523,2,0))</f>
        <v/>
      </c>
      <c r="D74" s="7" t="str">
        <f>IF(B74="","",VLOOKUP(B74,'LISTA USUARIOS'!B56:D523,3,0))</f>
        <v/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</sheetData>
  <sortState ref="B6:D73">
    <sortCondition ref="C6:C7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workbookViewId="0">
      <selection activeCell="F27" sqref="F27:Q27"/>
    </sheetView>
  </sheetViews>
  <sheetFormatPr defaultRowHeight="15" x14ac:dyDescent="0.25"/>
  <cols>
    <col min="1" max="1" width="18.7109375" customWidth="1"/>
    <col min="2" max="16" width="5.7109375" customWidth="1"/>
    <col min="17" max="20" width="5.7109375" hidden="1" customWidth="1"/>
    <col min="21" max="23" width="5.7109375" customWidth="1"/>
  </cols>
  <sheetData>
    <row r="1" spans="1:24" x14ac:dyDescent="0.25">
      <c r="A1" s="52" t="s">
        <v>489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x14ac:dyDescent="0.25">
      <c r="A2" s="31" t="s">
        <v>475</v>
      </c>
      <c r="B2" s="32">
        <v>2</v>
      </c>
      <c r="C2" s="32">
        <v>3</v>
      </c>
      <c r="D2" s="32">
        <v>6</v>
      </c>
      <c r="E2" s="32">
        <v>7</v>
      </c>
      <c r="F2" s="32">
        <v>8</v>
      </c>
      <c r="G2" s="32">
        <v>9</v>
      </c>
      <c r="H2" s="32">
        <v>10</v>
      </c>
      <c r="I2" s="32">
        <v>13</v>
      </c>
      <c r="J2" s="32">
        <v>14</v>
      </c>
      <c r="K2" s="32">
        <v>15</v>
      </c>
      <c r="L2" s="32">
        <v>16</v>
      </c>
      <c r="M2" s="32">
        <v>17</v>
      </c>
      <c r="N2" s="32">
        <v>20</v>
      </c>
      <c r="O2" s="32">
        <v>21</v>
      </c>
      <c r="P2" s="32">
        <v>22</v>
      </c>
      <c r="Q2" s="32">
        <v>23</v>
      </c>
      <c r="R2" s="32">
        <v>24</v>
      </c>
      <c r="S2" s="33">
        <v>27</v>
      </c>
      <c r="T2" s="33">
        <v>28</v>
      </c>
      <c r="U2" s="33">
        <v>29</v>
      </c>
      <c r="V2" s="33">
        <v>30</v>
      </c>
      <c r="W2" s="33">
        <v>31</v>
      </c>
      <c r="X2" s="34" t="s">
        <v>476</v>
      </c>
    </row>
    <row r="3" spans="1:24" x14ac:dyDescent="0.25">
      <c r="A3" s="35" t="s">
        <v>477</v>
      </c>
      <c r="B3" s="35">
        <v>57</v>
      </c>
      <c r="C3" s="35">
        <v>51</v>
      </c>
      <c r="D3" s="35">
        <v>46</v>
      </c>
      <c r="E3" s="35">
        <v>57</v>
      </c>
      <c r="F3" s="35">
        <v>36</v>
      </c>
      <c r="G3" s="35">
        <v>42</v>
      </c>
      <c r="H3" s="35">
        <v>58</v>
      </c>
      <c r="I3" s="35">
        <v>64</v>
      </c>
      <c r="J3" s="35">
        <v>46</v>
      </c>
      <c r="K3" s="35">
        <v>70</v>
      </c>
      <c r="L3" s="35">
        <v>62</v>
      </c>
      <c r="M3" s="35">
        <v>57</v>
      </c>
      <c r="N3" s="35">
        <v>56</v>
      </c>
      <c r="O3" s="35">
        <v>65</v>
      </c>
      <c r="P3" s="35">
        <v>50</v>
      </c>
      <c r="Q3" s="35">
        <v>48</v>
      </c>
      <c r="R3" s="35">
        <v>61</v>
      </c>
      <c r="S3" s="35">
        <v>64</v>
      </c>
      <c r="T3" s="35">
        <v>54</v>
      </c>
      <c r="U3" s="35">
        <v>61</v>
      </c>
      <c r="V3" s="35">
        <v>64</v>
      </c>
      <c r="W3" s="35">
        <v>69</v>
      </c>
      <c r="X3" s="34">
        <v>1238</v>
      </c>
    </row>
    <row r="4" spans="1:24" x14ac:dyDescent="0.25">
      <c r="A4" s="35" t="s">
        <v>478</v>
      </c>
      <c r="B4" s="35">
        <v>42</v>
      </c>
      <c r="C4" s="35">
        <v>39</v>
      </c>
      <c r="D4" s="35">
        <v>41</v>
      </c>
      <c r="E4" s="35">
        <v>51</v>
      </c>
      <c r="F4" s="35">
        <v>0</v>
      </c>
      <c r="G4" s="35">
        <v>36</v>
      </c>
      <c r="H4" s="35">
        <v>42</v>
      </c>
      <c r="I4" s="35">
        <v>54</v>
      </c>
      <c r="J4" s="35">
        <v>46</v>
      </c>
      <c r="K4" s="35">
        <v>61</v>
      </c>
      <c r="L4" s="35">
        <v>51</v>
      </c>
      <c r="M4" s="35">
        <v>49</v>
      </c>
      <c r="N4" s="35">
        <v>47</v>
      </c>
      <c r="O4" s="35">
        <v>56</v>
      </c>
      <c r="P4" s="35">
        <v>35</v>
      </c>
      <c r="Q4" s="35">
        <v>34</v>
      </c>
      <c r="R4" s="35">
        <v>56</v>
      </c>
      <c r="S4" s="35">
        <v>52</v>
      </c>
      <c r="T4" s="35">
        <v>47</v>
      </c>
      <c r="U4" s="35">
        <v>52</v>
      </c>
      <c r="V4" s="35">
        <v>59</v>
      </c>
      <c r="W4" s="35">
        <v>58</v>
      </c>
      <c r="X4" s="34">
        <v>1008</v>
      </c>
    </row>
    <row r="5" spans="1:24" x14ac:dyDescent="0.25">
      <c r="A5" s="35" t="s">
        <v>479</v>
      </c>
      <c r="B5" s="35">
        <v>35</v>
      </c>
      <c r="C5" s="35">
        <v>25</v>
      </c>
      <c r="D5" s="35">
        <v>37</v>
      </c>
      <c r="E5" s="35">
        <v>52</v>
      </c>
      <c r="F5" s="35">
        <v>36</v>
      </c>
      <c r="G5" s="35">
        <v>26</v>
      </c>
      <c r="H5" s="35">
        <v>35</v>
      </c>
      <c r="I5" s="35">
        <v>36</v>
      </c>
      <c r="J5" s="35">
        <v>0</v>
      </c>
      <c r="K5" s="35">
        <v>46</v>
      </c>
      <c r="L5" s="35">
        <v>41</v>
      </c>
      <c r="M5" s="35">
        <v>33</v>
      </c>
      <c r="N5" s="35">
        <v>32</v>
      </c>
      <c r="O5" s="35">
        <v>44</v>
      </c>
      <c r="P5" s="35">
        <v>45</v>
      </c>
      <c r="Q5" s="35">
        <v>29</v>
      </c>
      <c r="R5" s="35">
        <v>0</v>
      </c>
      <c r="S5" s="35">
        <v>33</v>
      </c>
      <c r="T5" s="35">
        <v>35</v>
      </c>
      <c r="U5" s="35">
        <v>39</v>
      </c>
      <c r="V5" s="35">
        <v>39</v>
      </c>
      <c r="W5" s="35">
        <v>44</v>
      </c>
      <c r="X5" s="34">
        <v>742</v>
      </c>
    </row>
    <row r="6" spans="1:24" x14ac:dyDescent="0.25">
      <c r="A6" s="35" t="s">
        <v>480</v>
      </c>
      <c r="B6" s="35">
        <v>42</v>
      </c>
      <c r="C6" s="35">
        <v>38</v>
      </c>
      <c r="D6" s="35">
        <v>38</v>
      </c>
      <c r="E6" s="35">
        <v>37</v>
      </c>
      <c r="F6" s="35">
        <v>0</v>
      </c>
      <c r="G6" s="35">
        <v>34</v>
      </c>
      <c r="H6" s="35">
        <v>39</v>
      </c>
      <c r="I6" s="35">
        <v>47</v>
      </c>
      <c r="J6" s="35">
        <v>42</v>
      </c>
      <c r="K6" s="35">
        <v>51</v>
      </c>
      <c r="L6" s="35">
        <v>43</v>
      </c>
      <c r="M6" s="35">
        <v>43</v>
      </c>
      <c r="N6" s="35">
        <v>40</v>
      </c>
      <c r="O6" s="35">
        <v>43</v>
      </c>
      <c r="P6" s="35">
        <v>33</v>
      </c>
      <c r="Q6" s="35">
        <v>31</v>
      </c>
      <c r="R6" s="35">
        <v>44</v>
      </c>
      <c r="S6" s="35">
        <v>40</v>
      </c>
      <c r="T6" s="35">
        <v>39</v>
      </c>
      <c r="U6" s="35">
        <v>47</v>
      </c>
      <c r="V6" s="35">
        <v>54</v>
      </c>
      <c r="W6" s="35">
        <v>52</v>
      </c>
      <c r="X6" s="34">
        <v>877</v>
      </c>
    </row>
    <row r="7" spans="1:24" x14ac:dyDescent="0.25">
      <c r="A7" s="35" t="s">
        <v>481</v>
      </c>
      <c r="B7" s="35">
        <v>32</v>
      </c>
      <c r="C7" s="35">
        <v>20</v>
      </c>
      <c r="D7" s="35">
        <v>33</v>
      </c>
      <c r="E7" s="35">
        <v>40</v>
      </c>
      <c r="F7" s="35">
        <v>33</v>
      </c>
      <c r="G7" s="35">
        <v>25</v>
      </c>
      <c r="H7" s="35">
        <v>33</v>
      </c>
      <c r="I7" s="35">
        <v>29</v>
      </c>
      <c r="J7" s="35">
        <v>0</v>
      </c>
      <c r="K7" s="35">
        <v>33</v>
      </c>
      <c r="L7" s="35">
        <v>30</v>
      </c>
      <c r="M7" s="35">
        <v>27</v>
      </c>
      <c r="N7" s="35">
        <v>26</v>
      </c>
      <c r="O7" s="35">
        <v>37</v>
      </c>
      <c r="P7" s="35">
        <v>41</v>
      </c>
      <c r="Q7" s="35">
        <v>28</v>
      </c>
      <c r="R7" s="35">
        <v>0</v>
      </c>
      <c r="S7" s="35">
        <v>27</v>
      </c>
      <c r="T7" s="35">
        <v>23</v>
      </c>
      <c r="U7" s="35">
        <v>33</v>
      </c>
      <c r="V7" s="35">
        <v>36</v>
      </c>
      <c r="W7" s="35">
        <v>35</v>
      </c>
      <c r="X7" s="34">
        <v>621</v>
      </c>
    </row>
    <row r="8" spans="1:24" x14ac:dyDescent="0.25">
      <c r="A8" s="35" t="s">
        <v>482</v>
      </c>
      <c r="B8" s="35">
        <v>30</v>
      </c>
      <c r="C8" s="35">
        <v>30</v>
      </c>
      <c r="D8" s="35">
        <v>25</v>
      </c>
      <c r="E8" s="35">
        <v>32</v>
      </c>
      <c r="F8" s="35">
        <v>0</v>
      </c>
      <c r="G8" s="35">
        <v>18</v>
      </c>
      <c r="H8" s="35">
        <v>26</v>
      </c>
      <c r="I8" s="35">
        <v>28</v>
      </c>
      <c r="J8" s="35">
        <v>19</v>
      </c>
      <c r="K8" s="35">
        <v>44</v>
      </c>
      <c r="L8" s="35">
        <v>26</v>
      </c>
      <c r="M8" s="35">
        <v>37</v>
      </c>
      <c r="N8" s="35">
        <v>26</v>
      </c>
      <c r="O8" s="35">
        <v>40</v>
      </c>
      <c r="P8" s="35">
        <v>28</v>
      </c>
      <c r="Q8" s="35">
        <v>21</v>
      </c>
      <c r="R8" s="35">
        <v>27</v>
      </c>
      <c r="S8" s="35">
        <v>28</v>
      </c>
      <c r="T8" s="35">
        <v>36</v>
      </c>
      <c r="U8" s="35">
        <v>27</v>
      </c>
      <c r="V8" s="35">
        <v>39</v>
      </c>
      <c r="W8" s="35">
        <v>30</v>
      </c>
      <c r="X8" s="34">
        <v>617</v>
      </c>
    </row>
    <row r="9" spans="1:24" x14ac:dyDescent="0.25">
      <c r="A9" s="35" t="s">
        <v>483</v>
      </c>
      <c r="B9" s="35">
        <v>25</v>
      </c>
      <c r="C9" s="35">
        <v>16</v>
      </c>
      <c r="D9" s="35">
        <v>7</v>
      </c>
      <c r="E9" s="35">
        <v>22</v>
      </c>
      <c r="F9" s="35">
        <v>9</v>
      </c>
      <c r="G9" s="35">
        <v>19</v>
      </c>
      <c r="H9" s="35">
        <v>18</v>
      </c>
      <c r="I9" s="35">
        <v>22</v>
      </c>
      <c r="J9" s="35">
        <v>0</v>
      </c>
      <c r="K9" s="35">
        <v>25</v>
      </c>
      <c r="L9" s="35">
        <v>20</v>
      </c>
      <c r="M9" s="35">
        <v>16</v>
      </c>
      <c r="N9" s="35">
        <v>18</v>
      </c>
      <c r="O9" s="35">
        <v>28</v>
      </c>
      <c r="P9" s="35">
        <v>20</v>
      </c>
      <c r="Q9" s="35">
        <v>15</v>
      </c>
      <c r="R9" s="35">
        <v>0</v>
      </c>
      <c r="S9" s="35">
        <v>25</v>
      </c>
      <c r="T9" s="35">
        <v>18</v>
      </c>
      <c r="U9" s="35">
        <v>23</v>
      </c>
      <c r="V9" s="35">
        <v>24</v>
      </c>
      <c r="W9" s="35">
        <v>26</v>
      </c>
      <c r="X9" s="34">
        <v>396</v>
      </c>
    </row>
    <row r="10" spans="1:24" x14ac:dyDescent="0.25">
      <c r="A10" s="35" t="s">
        <v>484</v>
      </c>
      <c r="B10" s="35">
        <v>19</v>
      </c>
      <c r="C10" s="35">
        <v>10</v>
      </c>
      <c r="D10" s="35">
        <v>4</v>
      </c>
      <c r="E10" s="35">
        <v>7</v>
      </c>
      <c r="F10" s="35">
        <v>0</v>
      </c>
      <c r="G10" s="35">
        <v>11</v>
      </c>
      <c r="H10" s="35">
        <v>22</v>
      </c>
      <c r="I10" s="35">
        <v>14</v>
      </c>
      <c r="J10" s="35">
        <v>17</v>
      </c>
      <c r="K10" s="35">
        <v>7</v>
      </c>
      <c r="L10" s="35">
        <v>8</v>
      </c>
      <c r="M10" s="35">
        <v>10</v>
      </c>
      <c r="N10" s="35">
        <v>11</v>
      </c>
      <c r="O10" s="35">
        <v>16</v>
      </c>
      <c r="P10" s="35">
        <v>10</v>
      </c>
      <c r="Q10" s="35">
        <v>19</v>
      </c>
      <c r="R10" s="35">
        <v>13</v>
      </c>
      <c r="S10" s="35">
        <v>14</v>
      </c>
      <c r="T10" s="35">
        <v>7</v>
      </c>
      <c r="U10" s="35">
        <v>14</v>
      </c>
      <c r="V10" s="35">
        <v>14</v>
      </c>
      <c r="W10" s="35">
        <v>15</v>
      </c>
      <c r="X10" s="34">
        <v>262</v>
      </c>
    </row>
    <row r="11" spans="1:24" x14ac:dyDescent="0.25">
      <c r="A11" s="35" t="s">
        <v>485</v>
      </c>
      <c r="B11" s="35">
        <v>22</v>
      </c>
      <c r="C11" s="35">
        <v>3</v>
      </c>
      <c r="D11" s="35">
        <v>6</v>
      </c>
      <c r="E11" s="35">
        <v>4</v>
      </c>
      <c r="F11" s="35">
        <v>7</v>
      </c>
      <c r="G11" s="35">
        <v>8</v>
      </c>
      <c r="H11" s="35">
        <v>17</v>
      </c>
      <c r="I11" s="35">
        <v>6</v>
      </c>
      <c r="J11" s="35">
        <v>0</v>
      </c>
      <c r="K11" s="35">
        <v>4</v>
      </c>
      <c r="L11" s="35">
        <v>4</v>
      </c>
      <c r="M11" s="35">
        <v>5</v>
      </c>
      <c r="N11" s="35">
        <v>4</v>
      </c>
      <c r="O11" s="35">
        <v>3</v>
      </c>
      <c r="P11" s="35">
        <v>5</v>
      </c>
      <c r="Q11" s="35">
        <v>13</v>
      </c>
      <c r="R11" s="35"/>
      <c r="S11" s="35">
        <v>3</v>
      </c>
      <c r="T11" s="35">
        <v>3</v>
      </c>
      <c r="U11" s="35">
        <v>8</v>
      </c>
      <c r="V11" s="35">
        <v>8</v>
      </c>
      <c r="W11" s="35">
        <v>8</v>
      </c>
      <c r="X11" s="34">
        <v>141</v>
      </c>
    </row>
    <row r="12" spans="1:24" x14ac:dyDescent="0.25">
      <c r="A12" s="35" t="s">
        <v>486</v>
      </c>
      <c r="B12" s="35">
        <v>15</v>
      </c>
      <c r="C12" s="35">
        <v>15</v>
      </c>
      <c r="D12" s="35">
        <v>18</v>
      </c>
      <c r="E12" s="35">
        <v>26</v>
      </c>
      <c r="F12" s="35">
        <v>0</v>
      </c>
      <c r="G12" s="35">
        <v>23</v>
      </c>
      <c r="H12" s="35">
        <v>15</v>
      </c>
      <c r="I12" s="35">
        <v>26</v>
      </c>
      <c r="J12" s="35">
        <v>28</v>
      </c>
      <c r="K12" s="35">
        <v>20</v>
      </c>
      <c r="L12" s="35">
        <v>15</v>
      </c>
      <c r="M12" s="35">
        <v>30</v>
      </c>
      <c r="N12" s="35">
        <v>20</v>
      </c>
      <c r="O12" s="35">
        <v>13</v>
      </c>
      <c r="P12" s="35">
        <v>18</v>
      </c>
      <c r="Q12" s="35">
        <v>13</v>
      </c>
      <c r="R12" s="35">
        <v>14</v>
      </c>
      <c r="S12" s="35">
        <v>15</v>
      </c>
      <c r="T12" s="35">
        <v>16</v>
      </c>
      <c r="U12" s="35">
        <v>30</v>
      </c>
      <c r="V12" s="35">
        <v>17</v>
      </c>
      <c r="W12" s="35">
        <v>15</v>
      </c>
      <c r="X12" s="34">
        <v>402</v>
      </c>
    </row>
    <row r="13" spans="1:24" x14ac:dyDescent="0.25">
      <c r="A13" s="35" t="s">
        <v>487</v>
      </c>
      <c r="B13" s="35">
        <v>15</v>
      </c>
      <c r="C13" s="35">
        <v>11</v>
      </c>
      <c r="D13" s="35">
        <v>15</v>
      </c>
      <c r="E13" s="35">
        <v>14</v>
      </c>
      <c r="F13" s="35">
        <v>14</v>
      </c>
      <c r="G13" s="35">
        <v>12</v>
      </c>
      <c r="H13" s="35">
        <v>11</v>
      </c>
      <c r="I13" s="35">
        <v>14</v>
      </c>
      <c r="J13" s="35">
        <v>0</v>
      </c>
      <c r="K13" s="35">
        <v>15</v>
      </c>
      <c r="L13" s="35">
        <v>15</v>
      </c>
      <c r="M13" s="35">
        <v>10</v>
      </c>
      <c r="N13" s="35">
        <v>12</v>
      </c>
      <c r="O13" s="35">
        <v>13</v>
      </c>
      <c r="P13" s="35">
        <v>13</v>
      </c>
      <c r="Q13" s="35">
        <v>14</v>
      </c>
      <c r="R13" s="35">
        <v>0</v>
      </c>
      <c r="S13" s="35">
        <v>12</v>
      </c>
      <c r="T13" s="35">
        <v>0</v>
      </c>
      <c r="U13" s="35">
        <v>10</v>
      </c>
      <c r="V13" s="35">
        <v>0</v>
      </c>
      <c r="W13" s="35">
        <v>15</v>
      </c>
      <c r="X13" s="34">
        <v>235</v>
      </c>
    </row>
    <row r="14" spans="1:24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2"/>
    </row>
    <row r="15" spans="1:24" x14ac:dyDescent="0.25">
      <c r="A15" t="s">
        <v>540</v>
      </c>
    </row>
    <row r="17" spans="1:17" x14ac:dyDescent="0.25">
      <c r="A17" s="50" t="s">
        <v>491</v>
      </c>
      <c r="B17" s="50"/>
      <c r="C17" s="50"/>
      <c r="D17" s="50" t="s">
        <v>492</v>
      </c>
      <c r="E17" s="50"/>
      <c r="F17" s="50" t="s">
        <v>493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x14ac:dyDescent="0.25">
      <c r="A18" s="50" t="s">
        <v>494</v>
      </c>
      <c r="B18" s="50"/>
      <c r="C18" s="50"/>
      <c r="D18" s="51">
        <v>43587</v>
      </c>
      <c r="E18" s="50"/>
      <c r="F18" s="50" t="s">
        <v>495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x14ac:dyDescent="0.25">
      <c r="A19" s="50" t="s">
        <v>496</v>
      </c>
      <c r="B19" s="50"/>
      <c r="C19" s="50"/>
      <c r="D19" s="51">
        <v>43587</v>
      </c>
      <c r="E19" s="50"/>
      <c r="F19" s="50" t="s">
        <v>497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x14ac:dyDescent="0.25">
      <c r="A20" s="50" t="s">
        <v>498</v>
      </c>
      <c r="B20" s="50"/>
      <c r="C20" s="50"/>
      <c r="D20" s="51">
        <v>43588</v>
      </c>
      <c r="E20" s="50"/>
      <c r="F20" s="50" t="s">
        <v>495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x14ac:dyDescent="0.25">
      <c r="A21" s="50" t="s">
        <v>541</v>
      </c>
      <c r="B21" s="50"/>
      <c r="C21" s="50"/>
      <c r="D21" s="51">
        <v>43590</v>
      </c>
      <c r="E21" s="50"/>
      <c r="F21" s="50" t="s">
        <v>542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x14ac:dyDescent="0.25">
      <c r="A22" s="50" t="s">
        <v>499</v>
      </c>
      <c r="B22" s="50"/>
      <c r="C22" s="50"/>
      <c r="D22" s="51">
        <v>43592</v>
      </c>
      <c r="E22" s="50"/>
      <c r="F22" s="50" t="s">
        <v>500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x14ac:dyDescent="0.25">
      <c r="A23" s="50" t="s">
        <v>516</v>
      </c>
      <c r="B23" s="50"/>
      <c r="C23" s="50"/>
      <c r="D23" s="51">
        <v>43592</v>
      </c>
      <c r="E23" s="50"/>
      <c r="F23" s="50" t="s">
        <v>517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x14ac:dyDescent="0.25">
      <c r="A24" s="50" t="s">
        <v>501</v>
      </c>
      <c r="B24" s="50"/>
      <c r="C24" s="50"/>
      <c r="D24" s="51">
        <v>43592</v>
      </c>
      <c r="E24" s="50"/>
      <c r="F24" s="50" t="s">
        <v>502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x14ac:dyDescent="0.25">
      <c r="A25" s="50" t="s">
        <v>504</v>
      </c>
      <c r="B25" s="50"/>
      <c r="C25" s="50"/>
      <c r="D25" s="51">
        <v>43593</v>
      </c>
      <c r="E25" s="50"/>
      <c r="F25" s="50" t="s">
        <v>505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5">
      <c r="A26" s="50" t="s">
        <v>506</v>
      </c>
      <c r="B26" s="50"/>
      <c r="C26" s="50"/>
      <c r="D26" s="51">
        <v>43594</v>
      </c>
      <c r="E26" s="50"/>
      <c r="F26" s="50" t="s">
        <v>495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x14ac:dyDescent="0.25">
      <c r="A27" s="50" t="s">
        <v>501</v>
      </c>
      <c r="B27" s="50"/>
      <c r="C27" s="50"/>
      <c r="D27" s="51">
        <v>43594</v>
      </c>
      <c r="E27" s="50"/>
      <c r="F27" s="50" t="s">
        <v>502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x14ac:dyDescent="0.25">
      <c r="A28" s="50" t="s">
        <v>507</v>
      </c>
      <c r="B28" s="50"/>
      <c r="C28" s="50"/>
      <c r="D28" s="51">
        <v>43595</v>
      </c>
      <c r="E28" s="50"/>
      <c r="F28" s="50" t="s">
        <v>508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x14ac:dyDescent="0.25">
      <c r="A29" s="50" t="s">
        <v>509</v>
      </c>
      <c r="B29" s="50"/>
      <c r="C29" s="50"/>
      <c r="D29" s="51">
        <v>43598</v>
      </c>
      <c r="E29" s="50"/>
      <c r="F29" s="50" t="s">
        <v>510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x14ac:dyDescent="0.25">
      <c r="A30" s="50" t="s">
        <v>511</v>
      </c>
      <c r="B30" s="50"/>
      <c r="C30" s="50"/>
      <c r="D30" s="51">
        <v>43599</v>
      </c>
      <c r="E30" s="50"/>
      <c r="F30" s="50" t="s">
        <v>512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x14ac:dyDescent="0.25">
      <c r="A31" s="50" t="s">
        <v>504</v>
      </c>
      <c r="B31" s="50"/>
      <c r="C31" s="50"/>
      <c r="D31" s="51">
        <v>43600</v>
      </c>
      <c r="E31" s="50"/>
      <c r="F31" s="50" t="s">
        <v>505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x14ac:dyDescent="0.25">
      <c r="A32" s="50" t="s">
        <v>513</v>
      </c>
      <c r="B32" s="50"/>
      <c r="C32" s="50"/>
      <c r="D32" s="51">
        <v>43600</v>
      </c>
      <c r="E32" s="50"/>
      <c r="F32" s="50" t="s">
        <v>514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x14ac:dyDescent="0.25">
      <c r="A33" s="50" t="s">
        <v>515</v>
      </c>
      <c r="B33" s="50"/>
      <c r="C33" s="50"/>
      <c r="D33" s="51">
        <v>43601</v>
      </c>
      <c r="E33" s="50"/>
      <c r="F33" s="50" t="s">
        <v>495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x14ac:dyDescent="0.25">
      <c r="A34" s="50" t="s">
        <v>501</v>
      </c>
      <c r="B34" s="50"/>
      <c r="C34" s="50"/>
      <c r="D34" s="51">
        <v>43601</v>
      </c>
      <c r="E34" s="50"/>
      <c r="F34" s="50" t="s">
        <v>502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x14ac:dyDescent="0.25">
      <c r="A35" s="50" t="s">
        <v>516</v>
      </c>
      <c r="B35" s="50"/>
      <c r="C35" s="50"/>
      <c r="D35" s="51">
        <v>43602</v>
      </c>
      <c r="E35" s="50"/>
      <c r="F35" s="50" t="s">
        <v>517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x14ac:dyDescent="0.25">
      <c r="A36" s="50" t="s">
        <v>518</v>
      </c>
      <c r="B36" s="50"/>
      <c r="C36" s="50"/>
      <c r="D36" s="51">
        <v>43602</v>
      </c>
      <c r="E36" s="50"/>
      <c r="F36" s="50" t="s">
        <v>519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x14ac:dyDescent="0.25">
      <c r="A37" s="50" t="s">
        <v>513</v>
      </c>
      <c r="B37" s="50"/>
      <c r="C37" s="50"/>
      <c r="D37" s="51">
        <v>43605</v>
      </c>
      <c r="E37" s="50"/>
      <c r="F37" s="50" t="s">
        <v>514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x14ac:dyDescent="0.25">
      <c r="A38" s="50" t="s">
        <v>520</v>
      </c>
      <c r="B38" s="50"/>
      <c r="C38" s="50"/>
      <c r="D38" s="51">
        <v>43606</v>
      </c>
      <c r="E38" s="50"/>
      <c r="F38" s="50" t="s">
        <v>521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x14ac:dyDescent="0.25">
      <c r="A39" s="50" t="s">
        <v>501</v>
      </c>
      <c r="B39" s="50"/>
      <c r="C39" s="50"/>
      <c r="D39" s="51">
        <v>43606</v>
      </c>
      <c r="E39" s="50"/>
      <c r="F39" s="50" t="s">
        <v>502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x14ac:dyDescent="0.25">
      <c r="A40" s="50" t="s">
        <v>494</v>
      </c>
      <c r="B40" s="50"/>
      <c r="C40" s="50"/>
      <c r="D40" s="51">
        <v>43606</v>
      </c>
      <c r="E40" s="50"/>
      <c r="F40" s="50" t="s">
        <v>495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x14ac:dyDescent="0.25">
      <c r="A41" s="50" t="s">
        <v>520</v>
      </c>
      <c r="B41" s="50"/>
      <c r="C41" s="50"/>
      <c r="D41" s="51">
        <v>43607</v>
      </c>
      <c r="E41" s="50"/>
      <c r="F41" s="50" t="s">
        <v>521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x14ac:dyDescent="0.25">
      <c r="A42" s="50" t="s">
        <v>522</v>
      </c>
      <c r="B42" s="50"/>
      <c r="C42" s="50"/>
      <c r="D42" s="51">
        <v>43608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x14ac:dyDescent="0.25">
      <c r="A43" s="50" t="s">
        <v>523</v>
      </c>
      <c r="B43" s="50"/>
      <c r="C43" s="50"/>
      <c r="D43" s="51">
        <v>43608</v>
      </c>
      <c r="E43" s="50"/>
      <c r="F43" s="50" t="s">
        <v>524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x14ac:dyDescent="0.25">
      <c r="A44" s="50" t="s">
        <v>501</v>
      </c>
      <c r="B44" s="50"/>
      <c r="C44" s="50"/>
      <c r="D44" s="51">
        <v>43608</v>
      </c>
      <c r="E44" s="50"/>
      <c r="F44" s="50" t="s">
        <v>502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x14ac:dyDescent="0.25">
      <c r="A45" s="50" t="s">
        <v>525</v>
      </c>
      <c r="B45" s="50"/>
      <c r="C45" s="50"/>
      <c r="D45" s="51">
        <v>43609</v>
      </c>
      <c r="E45" s="50"/>
      <c r="F45" s="50" t="s">
        <v>526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x14ac:dyDescent="0.25">
      <c r="A46" s="50" t="s">
        <v>527</v>
      </c>
      <c r="B46" s="50"/>
      <c r="C46" s="50"/>
      <c r="D46" s="51">
        <v>43612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x14ac:dyDescent="0.25">
      <c r="A47" s="50" t="s">
        <v>528</v>
      </c>
      <c r="B47" s="50"/>
      <c r="C47" s="50"/>
      <c r="D47" s="51">
        <v>43612</v>
      </c>
      <c r="E47" s="50"/>
      <c r="F47" s="50" t="s">
        <v>529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x14ac:dyDescent="0.25">
      <c r="A48" s="50" t="s">
        <v>530</v>
      </c>
      <c r="B48" s="50"/>
      <c r="C48" s="50"/>
      <c r="D48" s="51">
        <v>43612</v>
      </c>
      <c r="E48" s="51"/>
      <c r="F48" s="50" t="s">
        <v>531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x14ac:dyDescent="0.25">
      <c r="A49" s="50" t="s">
        <v>498</v>
      </c>
      <c r="B49" s="50"/>
      <c r="C49" s="50"/>
      <c r="D49" s="51">
        <v>43612</v>
      </c>
      <c r="E49" s="50"/>
      <c r="F49" s="50" t="s">
        <v>495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x14ac:dyDescent="0.25">
      <c r="A50" s="50" t="s">
        <v>501</v>
      </c>
      <c r="B50" s="50"/>
      <c r="C50" s="50"/>
      <c r="D50" s="51">
        <v>43613</v>
      </c>
      <c r="E50" s="50"/>
      <c r="F50" s="50" t="s">
        <v>502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x14ac:dyDescent="0.25">
      <c r="A51" s="50" t="s">
        <v>532</v>
      </c>
      <c r="B51" s="50"/>
      <c r="C51" s="50"/>
      <c r="D51" s="51">
        <v>43613</v>
      </c>
      <c r="E51" s="51"/>
      <c r="F51" s="50" t="s">
        <v>533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x14ac:dyDescent="0.25">
      <c r="A52" s="50" t="s">
        <v>534</v>
      </c>
      <c r="B52" s="50"/>
      <c r="C52" s="50"/>
      <c r="D52" s="51">
        <v>43614</v>
      </c>
      <c r="E52" s="51"/>
      <c r="F52" s="50" t="s">
        <v>535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x14ac:dyDescent="0.25">
      <c r="A53" s="50" t="s">
        <v>536</v>
      </c>
      <c r="B53" s="50"/>
      <c r="C53" s="50"/>
      <c r="D53" s="51">
        <v>43614</v>
      </c>
      <c r="E53" s="51"/>
      <c r="F53" s="50" t="s">
        <v>537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x14ac:dyDescent="0.25">
      <c r="A54" s="50" t="s">
        <v>501</v>
      </c>
      <c r="B54" s="50"/>
      <c r="C54" s="50"/>
      <c r="D54" s="51">
        <v>43615</v>
      </c>
      <c r="E54" s="50"/>
      <c r="F54" s="50" t="s">
        <v>502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x14ac:dyDescent="0.25">
      <c r="A55" s="50" t="s">
        <v>538</v>
      </c>
      <c r="B55" s="50"/>
      <c r="C55" s="50"/>
      <c r="D55" s="51">
        <v>43616</v>
      </c>
      <c r="E55" s="50"/>
      <c r="F55" s="50" t="s">
        <v>539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38.25" customHeight="1" x14ac:dyDescent="0.25">
      <c r="A56" s="50" t="s">
        <v>503</v>
      </c>
      <c r="B56" s="50"/>
      <c r="C56" s="50"/>
      <c r="D56" s="51">
        <v>43593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</sheetData>
  <mergeCells count="121">
    <mergeCell ref="A21:C21"/>
    <mergeCell ref="D21:E21"/>
    <mergeCell ref="F21:Q21"/>
    <mergeCell ref="A23:C23"/>
    <mergeCell ref="D23:E23"/>
    <mergeCell ref="F23:Q23"/>
    <mergeCell ref="A19:C19"/>
    <mergeCell ref="D19:E19"/>
    <mergeCell ref="F19:Q19"/>
    <mergeCell ref="A20:C20"/>
    <mergeCell ref="D20:E20"/>
    <mergeCell ref="F20:Q20"/>
    <mergeCell ref="A1:X1"/>
    <mergeCell ref="A17:C17"/>
    <mergeCell ref="D17:E17"/>
    <mergeCell ref="F17:Q17"/>
    <mergeCell ref="A18:C18"/>
    <mergeCell ref="D18:E18"/>
    <mergeCell ref="F18:Q18"/>
    <mergeCell ref="A25:C25"/>
    <mergeCell ref="D25:E25"/>
    <mergeCell ref="F25:Q25"/>
    <mergeCell ref="A26:C26"/>
    <mergeCell ref="D26:E26"/>
    <mergeCell ref="F26:Q26"/>
    <mergeCell ref="A22:C22"/>
    <mergeCell ref="D22:E22"/>
    <mergeCell ref="F22:Q22"/>
    <mergeCell ref="A24:C24"/>
    <mergeCell ref="D24:E24"/>
    <mergeCell ref="F24:Q24"/>
    <mergeCell ref="A29:C29"/>
    <mergeCell ref="D29:E29"/>
    <mergeCell ref="F29:Q29"/>
    <mergeCell ref="A30:C30"/>
    <mergeCell ref="D30:E30"/>
    <mergeCell ref="F30:Q30"/>
    <mergeCell ref="A27:C27"/>
    <mergeCell ref="D27:E27"/>
    <mergeCell ref="F27:Q27"/>
    <mergeCell ref="A28:C28"/>
    <mergeCell ref="D28:E28"/>
    <mergeCell ref="F28:Q28"/>
    <mergeCell ref="A33:C33"/>
    <mergeCell ref="D33:E33"/>
    <mergeCell ref="F33:Q33"/>
    <mergeCell ref="A34:C34"/>
    <mergeCell ref="D34:E34"/>
    <mergeCell ref="F34:Q34"/>
    <mergeCell ref="A31:C31"/>
    <mergeCell ref="D31:E31"/>
    <mergeCell ref="F31:Q31"/>
    <mergeCell ref="A32:C32"/>
    <mergeCell ref="D32:E32"/>
    <mergeCell ref="F32:Q32"/>
    <mergeCell ref="A37:C37"/>
    <mergeCell ref="D37:E37"/>
    <mergeCell ref="F37:Q37"/>
    <mergeCell ref="A38:C38"/>
    <mergeCell ref="D38:E38"/>
    <mergeCell ref="F38:Q38"/>
    <mergeCell ref="A35:C35"/>
    <mergeCell ref="D35:E35"/>
    <mergeCell ref="F35:Q35"/>
    <mergeCell ref="A36:C36"/>
    <mergeCell ref="D36:E36"/>
    <mergeCell ref="F36:Q36"/>
    <mergeCell ref="A41:C41"/>
    <mergeCell ref="D41:E41"/>
    <mergeCell ref="F41:Q41"/>
    <mergeCell ref="A42:C42"/>
    <mergeCell ref="D42:E42"/>
    <mergeCell ref="F42:Q42"/>
    <mergeCell ref="A39:C39"/>
    <mergeCell ref="D39:E39"/>
    <mergeCell ref="F39:Q39"/>
    <mergeCell ref="A40:C40"/>
    <mergeCell ref="D40:E40"/>
    <mergeCell ref="F40:Q40"/>
    <mergeCell ref="A45:C45"/>
    <mergeCell ref="D45:E45"/>
    <mergeCell ref="F45:Q45"/>
    <mergeCell ref="A46:C46"/>
    <mergeCell ref="D46:E46"/>
    <mergeCell ref="F46:Q46"/>
    <mergeCell ref="A43:C43"/>
    <mergeCell ref="D43:E43"/>
    <mergeCell ref="F43:Q43"/>
    <mergeCell ref="A44:C44"/>
    <mergeCell ref="D44:E44"/>
    <mergeCell ref="F44:Q44"/>
    <mergeCell ref="A47:C47"/>
    <mergeCell ref="D47:E47"/>
    <mergeCell ref="F47:Q47"/>
    <mergeCell ref="A55:C55"/>
    <mergeCell ref="D55:E55"/>
    <mergeCell ref="F55:Q55"/>
    <mergeCell ref="D52:E52"/>
    <mergeCell ref="F52:Q52"/>
    <mergeCell ref="A53:C53"/>
    <mergeCell ref="D53:E53"/>
    <mergeCell ref="F53:Q53"/>
    <mergeCell ref="A54:C54"/>
    <mergeCell ref="D54:E54"/>
    <mergeCell ref="F54:Q54"/>
    <mergeCell ref="A56:C56"/>
    <mergeCell ref="D56:E56"/>
    <mergeCell ref="F56:Q56"/>
    <mergeCell ref="A48:C48"/>
    <mergeCell ref="D48:E48"/>
    <mergeCell ref="F48:Q48"/>
    <mergeCell ref="A49:C49"/>
    <mergeCell ref="D49:E49"/>
    <mergeCell ref="F49:Q49"/>
    <mergeCell ref="A50:C50"/>
    <mergeCell ref="D50:E50"/>
    <mergeCell ref="F50:Q50"/>
    <mergeCell ref="A51:C51"/>
    <mergeCell ref="D51:E51"/>
    <mergeCell ref="F51:Q51"/>
    <mergeCell ref="A52:C5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5"/>
  <sheetViews>
    <sheetView workbookViewId="0">
      <selection activeCell="C138" sqref="C138"/>
    </sheetView>
  </sheetViews>
  <sheetFormatPr defaultColWidth="8.85546875" defaultRowHeight="15" x14ac:dyDescent="0.25"/>
  <cols>
    <col min="1" max="1" width="4.7109375" style="37" customWidth="1"/>
    <col min="2" max="2" width="14.85546875" style="37" customWidth="1"/>
    <col min="3" max="3" width="41.28515625" style="1" customWidth="1"/>
    <col min="4" max="4" width="19.140625" style="37" customWidth="1"/>
    <col min="5" max="16384" width="8.85546875" style="1"/>
  </cols>
  <sheetData>
    <row r="1" spans="1:4" ht="25.15" customHeight="1" x14ac:dyDescent="0.25">
      <c r="A1" s="45" t="s">
        <v>490</v>
      </c>
      <c r="B1" s="45"/>
      <c r="C1" s="45"/>
      <c r="D1" s="45"/>
    </row>
    <row r="2" spans="1:4" x14ac:dyDescent="0.25">
      <c r="A2" s="46" t="s">
        <v>1</v>
      </c>
      <c r="B2" s="46" t="s">
        <v>3</v>
      </c>
      <c r="C2" s="46" t="s">
        <v>2</v>
      </c>
      <c r="D2" s="53" t="s">
        <v>488</v>
      </c>
    </row>
    <row r="3" spans="1:4" x14ac:dyDescent="0.25">
      <c r="A3" s="46"/>
      <c r="B3" s="46"/>
      <c r="C3" s="46"/>
      <c r="D3" s="54"/>
    </row>
    <row r="4" spans="1:4" x14ac:dyDescent="0.25">
      <c r="A4" s="38">
        <v>1</v>
      </c>
      <c r="B4" s="8">
        <v>6709</v>
      </c>
      <c r="C4" s="7" t="str">
        <f>IF(B4="","",VLOOKUP(B4,'[1]LISTA USUARIOS'!B401:D858,2,0))</f>
        <v>ABILIO HENRIQUES SILVA OLIVEIRA</v>
      </c>
      <c r="D4" s="7">
        <f>IF(B4="","",VLOOKUP(B4,'[1]LISTA USUARIOS'!B401:D858,3,0))</f>
        <v>6709</v>
      </c>
    </row>
    <row r="5" spans="1:4" x14ac:dyDescent="0.25">
      <c r="A5" s="38">
        <v>2</v>
      </c>
      <c r="B5" s="8">
        <v>6628</v>
      </c>
      <c r="C5" s="7" t="str">
        <f>IF(B5="","",VLOOKUP(B5,'[1]LISTA USUARIOS'!B61:D518,2,0))</f>
        <v>ABILIO PEREIRA FILHO</v>
      </c>
      <c r="D5" s="7">
        <f>IF(B5="","",VLOOKUP(B5,'[1]LISTA USUARIOS'!B61:D518,3,0))</f>
        <v>6628</v>
      </c>
    </row>
    <row r="6" spans="1:4" x14ac:dyDescent="0.25">
      <c r="A6" s="38">
        <v>3</v>
      </c>
      <c r="B6" s="8">
        <v>6637</v>
      </c>
      <c r="C6" s="7" t="str">
        <f>IF(B6="","",VLOOKUP(B6,'[1]LISTA USUARIOS'!B379:D842,2,0))</f>
        <v>ABRAAO DE SOUZA</v>
      </c>
      <c r="D6" s="7">
        <f>IF(B6="","",VLOOKUP(B6,'[1]LISTA USUARIOS'!B379:D842,3,0))</f>
        <v>6637</v>
      </c>
    </row>
    <row r="7" spans="1:4" x14ac:dyDescent="0.25">
      <c r="A7" s="38">
        <v>4</v>
      </c>
      <c r="B7" s="8">
        <v>7225</v>
      </c>
      <c r="C7" s="7" t="str">
        <f>IF(B7="","",VLOOKUP(B7,'[1]LISTA USUARIOS'!B131:D598,2,0))</f>
        <v>ABRAÃO EDVANDER DA SILVA</v>
      </c>
      <c r="D7" s="7">
        <f>IF(B7="","",VLOOKUP(B7,'[1]LISTA USUARIOS'!B131:D598,3,0))</f>
        <v>7225</v>
      </c>
    </row>
    <row r="8" spans="1:4" x14ac:dyDescent="0.25">
      <c r="A8" s="38">
        <v>5</v>
      </c>
      <c r="B8" s="8">
        <v>7226</v>
      </c>
      <c r="C8" s="7" t="str">
        <f>IF(B8="","",VLOOKUP(B8,'[1]LISTA USUARIOS'!B367:D833,2,0))</f>
        <v>ADAILTON ALVES MARTINS</v>
      </c>
      <c r="D8" s="7">
        <f>IF(B8="","",VLOOKUP(B8,'[1]LISTA USUARIOS'!B367:D833,3,0))</f>
        <v>7226</v>
      </c>
    </row>
    <row r="9" spans="1:4" x14ac:dyDescent="0.25">
      <c r="A9" s="38">
        <v>6</v>
      </c>
      <c r="B9" s="8">
        <v>6710</v>
      </c>
      <c r="C9" s="7" t="str">
        <f>IF(B9="","",VLOOKUP(B9,'[1]LISTA USUARIOS'!B61:D519,2,0))</f>
        <v>ADEMIR CORREA DOS SANTOS</v>
      </c>
      <c r="D9" s="7">
        <f>IF(B9="","",VLOOKUP(B9,'[1]LISTA USUARIOS'!B61:D519,3,0))</f>
        <v>6710</v>
      </c>
    </row>
    <row r="10" spans="1:4" x14ac:dyDescent="0.25">
      <c r="A10" s="38">
        <v>7</v>
      </c>
      <c r="B10" s="8">
        <v>7004</v>
      </c>
      <c r="C10" s="7" t="str">
        <f>IF(B10="","",VLOOKUP(B10,'[1]LISTA USUARIOS'!B338:D812,2,0))</f>
        <v>ADENILSON DE JESUS CALDEIRA</v>
      </c>
      <c r="D10" s="7">
        <f>IF(B10="","",VLOOKUP(B10,'[1]LISTA USUARIOS'!B338:D812,3,0))</f>
        <v>7004</v>
      </c>
    </row>
    <row r="11" spans="1:4" x14ac:dyDescent="0.25">
      <c r="A11" s="38">
        <v>8</v>
      </c>
      <c r="B11" s="8">
        <v>7138</v>
      </c>
      <c r="C11" s="7" t="str">
        <f>IF(B11="","",VLOOKUP(B11,'[1]LISTA USUARIOS'!B61:D523,2,0))</f>
        <v>ADILSON GOMES FERREIRA</v>
      </c>
      <c r="D11" s="7">
        <f>IF(B11="","",VLOOKUP(B11,'[1]LISTA USUARIOS'!B61:D523,3,0))</f>
        <v>7138</v>
      </c>
    </row>
    <row r="12" spans="1:4" x14ac:dyDescent="0.25">
      <c r="A12" s="38">
        <v>9</v>
      </c>
      <c r="B12" s="39">
        <v>7224</v>
      </c>
      <c r="C12" s="40" t="str">
        <f>IF(B12="","",VLOOKUP(B12,'[1]LISTA USUARIOS'!B376:D847,2,0))</f>
        <v>ADRIANA MARIA GUALTER BARBOSA</v>
      </c>
      <c r="D12" s="40">
        <f>IF(B12="","",VLOOKUP(B12,'[1]LISTA USUARIOS'!B376:D847,3,0))</f>
        <v>7224</v>
      </c>
    </row>
    <row r="13" spans="1:4" x14ac:dyDescent="0.25">
      <c r="A13" s="38">
        <v>10</v>
      </c>
      <c r="B13" s="8">
        <v>6715</v>
      </c>
      <c r="C13" s="7" t="str">
        <f>IF(B13="","",VLOOKUP(B13,'[1]LISTA USUARIOS'!B221:D676,2,0))</f>
        <v>AENDER RODRIGUES CASSIA</v>
      </c>
      <c r="D13" s="7">
        <f>IF(B13="","",VLOOKUP(B13,'[1]LISTA USUARIOS'!B221:D676,3,0))</f>
        <v>6715</v>
      </c>
    </row>
    <row r="14" spans="1:4" x14ac:dyDescent="0.25">
      <c r="A14" s="38">
        <v>11</v>
      </c>
      <c r="B14" s="8">
        <v>6632</v>
      </c>
      <c r="C14" s="7" t="str">
        <f>IF(B14="","",VLOOKUP(B14,'[1]LISTA USUARIOS'!B444:D918,2,0))</f>
        <v>AGNALDO VIANA SANTOS</v>
      </c>
      <c r="D14" s="7">
        <f>IF(B14="","",VLOOKUP(B14,'[1]LISTA USUARIOS'!B444:D918,3,0))</f>
        <v>6632</v>
      </c>
    </row>
    <row r="15" spans="1:4" x14ac:dyDescent="0.25">
      <c r="A15" s="38">
        <v>12</v>
      </c>
      <c r="B15" s="8">
        <v>39649</v>
      </c>
      <c r="C15" s="7" t="str">
        <f>IF(B15="","",VLOOKUP(B15,'[1]LISTA USUARIOS'!B113:D571,2,0))</f>
        <v>Aguinaldo Antonio da Silva</v>
      </c>
      <c r="D15" s="7">
        <f>IF(B15="","",VLOOKUP(B15,'[1]LISTA USUARIOS'!B113:D571,3,0))</f>
        <v>6560</v>
      </c>
    </row>
    <row r="16" spans="1:4" x14ac:dyDescent="0.25">
      <c r="A16" s="38">
        <v>13</v>
      </c>
      <c r="B16" s="8">
        <v>14509</v>
      </c>
      <c r="C16" s="7" t="str">
        <f>IF(B16="","",VLOOKUP(B16,'[1]LISTA USUARIOS'!B400:D874,2,0))</f>
        <v>Aguinaldo de Oliveira Araujo</v>
      </c>
      <c r="D16" s="7">
        <f>IF(B16="","",VLOOKUP(B16,'[1]LISTA USUARIOS'!B400:D874,3,0))</f>
        <v>6545</v>
      </c>
    </row>
    <row r="17" spans="1:4" x14ac:dyDescent="0.25">
      <c r="A17" s="38">
        <v>14</v>
      </c>
      <c r="B17" s="8">
        <v>9831</v>
      </c>
      <c r="C17" s="7" t="str">
        <f>IF(B17="","",VLOOKUP(B17,'[1]LISTA USUARIOS'!B474:D947,2,0))</f>
        <v>Ailson Rodrigues dos Santos</v>
      </c>
      <c r="D17" s="7">
        <f>IF(B17="","",VLOOKUP(B17,'[1]LISTA USUARIOS'!B474:D947,3,0))</f>
        <v>6182</v>
      </c>
    </row>
    <row r="18" spans="1:4" x14ac:dyDescent="0.25">
      <c r="A18" s="38">
        <v>15</v>
      </c>
      <c r="B18" s="8">
        <v>7223</v>
      </c>
      <c r="C18" s="7" t="str">
        <f>IF(B18="","",VLOOKUP(B18,'[1]LISTA USUARIOS'!B167:D645,2,0))</f>
        <v>ALAN DE BARROS</v>
      </c>
      <c r="D18" s="7">
        <f>IF(B18="","",VLOOKUP(B18,'[1]LISTA USUARIOS'!B167:D645,3,0))</f>
        <v>7223</v>
      </c>
    </row>
    <row r="19" spans="1:4" x14ac:dyDescent="0.25">
      <c r="A19" s="38">
        <v>16</v>
      </c>
      <c r="B19" s="39">
        <v>7087</v>
      </c>
      <c r="C19" s="40" t="str">
        <f>IF(B19="","",VLOOKUP(B19,'[1]LISTA USUARIOS'!B438:D895,2,0))</f>
        <v>ALESSANDRA DO CARMO SILVA</v>
      </c>
      <c r="D19" s="40">
        <f>IF(B19="","",VLOOKUP(B19,'[1]LISTA USUARIOS'!B438:D895,3,0))</f>
        <v>7087</v>
      </c>
    </row>
    <row r="20" spans="1:4" x14ac:dyDescent="0.25">
      <c r="A20" s="38">
        <v>17</v>
      </c>
      <c r="B20" s="8">
        <v>20005</v>
      </c>
      <c r="C20" s="7" t="str">
        <f>IF(B20="","",VLOOKUP(B20,'[1]LISTA USUARIOS'!B405:D874,2,0))</f>
        <v>ALESSANDRO MARQUES</v>
      </c>
      <c r="D20" s="7">
        <f>IF(B20="","",VLOOKUP(B20,'[1]LISTA USUARIOS'!B405:D874,3,0))</f>
        <v>6587</v>
      </c>
    </row>
    <row r="21" spans="1:4" x14ac:dyDescent="0.25">
      <c r="A21" s="38">
        <v>18</v>
      </c>
      <c r="B21" s="8">
        <v>7038</v>
      </c>
      <c r="C21" s="7" t="str">
        <f>IF(B21="","",VLOOKUP(B21,'[1]LISTA USUARIOS'!B477:D953,2,0))</f>
        <v>ALEXANDER CESAR DA SILVA</v>
      </c>
      <c r="D21" s="7">
        <f>IF(B21="","",VLOOKUP(B21,'[1]LISTA USUARIOS'!B477:D953,3,0))</f>
        <v>7038</v>
      </c>
    </row>
    <row r="22" spans="1:4" x14ac:dyDescent="0.25">
      <c r="A22" s="38">
        <v>19</v>
      </c>
      <c r="B22" s="8">
        <v>6711</v>
      </c>
      <c r="C22" s="7" t="str">
        <f>IF(B22="","",VLOOKUP(B22,'[1]LISTA USUARIOS'!B119:D587,2,0))</f>
        <v>ALEXANDRE ALVES DE LIMA</v>
      </c>
      <c r="D22" s="7">
        <f>IF(B22="","",VLOOKUP(B22,'[1]LISTA USUARIOS'!B119:D587,3,0))</f>
        <v>6711</v>
      </c>
    </row>
    <row r="23" spans="1:4" x14ac:dyDescent="0.25">
      <c r="A23" s="38">
        <v>20</v>
      </c>
      <c r="B23" s="8">
        <v>6717</v>
      </c>
      <c r="C23" s="7" t="str">
        <f>IF(B23="","",VLOOKUP(B23,'[1]LISTA USUARIOS'!B273:D745,2,0))</f>
        <v>ALEXANDRE TUNNER</v>
      </c>
      <c r="D23" s="7">
        <f>IF(B23="","",VLOOKUP(B23,'[1]LISTA USUARIOS'!B273:D745,3,0))</f>
        <v>6717</v>
      </c>
    </row>
    <row r="24" spans="1:4" x14ac:dyDescent="0.25">
      <c r="A24" s="38">
        <v>21</v>
      </c>
      <c r="B24" s="8">
        <v>6718</v>
      </c>
      <c r="C24" s="7" t="str">
        <f>IF(B24="","",VLOOKUP(B24,'[1]LISTA USUARIOS'!B61:D515,2,0))</f>
        <v>ALEXCIONE DA SILVA LIMA</v>
      </c>
      <c r="D24" s="7">
        <f>IF(B24="","",VLOOKUP(B24,'[1]LISTA USUARIOS'!B61:D515,3,0))</f>
        <v>6718</v>
      </c>
    </row>
    <row r="25" spans="1:4" x14ac:dyDescent="0.25">
      <c r="A25" s="38">
        <v>22</v>
      </c>
      <c r="B25" s="39">
        <v>6594</v>
      </c>
      <c r="C25" s="40" t="str">
        <f>IF(B25="","",VLOOKUP(B25,'[1]LISTA USUARIOS'!B9:D478,2,0))</f>
        <v>ANA CAROLINA BELO DA SILVA MARCELINO</v>
      </c>
      <c r="D25" s="40">
        <f>IF(B25="","",VLOOKUP(B25,'[1]LISTA USUARIOS'!B9:D478,3,0))</f>
        <v>6594</v>
      </c>
    </row>
    <row r="26" spans="1:4" x14ac:dyDescent="0.25">
      <c r="A26" s="38">
        <v>23</v>
      </c>
      <c r="B26" s="39">
        <v>6985</v>
      </c>
      <c r="C26" s="40" t="str">
        <f>IF(B26="","",VLOOKUP(B26,'[1]LISTA USUARIOS'!B22:D501,2,0))</f>
        <v>ANA ROSA DA CRUZ DE OLIVEIRA</v>
      </c>
      <c r="D26" s="40">
        <f>IF(B26="","",VLOOKUP(B26,'[1]LISTA USUARIOS'!B22:D501,3,0))</f>
        <v>6985</v>
      </c>
    </row>
    <row r="27" spans="1:4" x14ac:dyDescent="0.25">
      <c r="A27" s="38">
        <v>24</v>
      </c>
      <c r="B27" s="8">
        <v>6720</v>
      </c>
      <c r="C27" s="7" t="str">
        <f>IF(B27="","",VLOOKUP(B27,'[1]LISTA USUARIOS'!B11:D482,2,0))</f>
        <v>ANDERSON FERREIRA DOS SANTOS</v>
      </c>
      <c r="D27" s="7">
        <f>IF(B27="","",VLOOKUP(B27,'[1]LISTA USUARIOS'!B11:D482,3,0))</f>
        <v>6720</v>
      </c>
    </row>
    <row r="28" spans="1:4" x14ac:dyDescent="0.25">
      <c r="A28" s="38">
        <v>25</v>
      </c>
      <c r="B28" s="8">
        <v>7131</v>
      </c>
      <c r="C28" s="7" t="str">
        <f>IF(B28="","",VLOOKUP(B28,'[1]LISTA USUARIOS'!B16:D490,2,0))</f>
        <v>ANTONIO FERREIRA DA CUNHA FILHO</v>
      </c>
      <c r="D28" s="7">
        <f>IF(B28="","",VLOOKUP(B28,'[1]LISTA USUARIOS'!B16:D490,3,0))</f>
        <v>7131</v>
      </c>
    </row>
    <row r="29" spans="1:4" x14ac:dyDescent="0.25">
      <c r="A29" s="38">
        <v>26</v>
      </c>
      <c r="B29" s="39">
        <v>7132</v>
      </c>
      <c r="C29" s="40" t="str">
        <f>IF(B29="","",VLOOKUP(B29,'[1]LISTA USUARIOS'!B15:D489,2,0))</f>
        <v>APARECIDA TEIXEIRA APOLINARIA</v>
      </c>
      <c r="D29" s="40">
        <f>IF(B29="","",VLOOKUP(B29,'[1]LISTA USUARIOS'!B15:D489,3,0))</f>
        <v>7132</v>
      </c>
    </row>
    <row r="30" spans="1:4" x14ac:dyDescent="0.25">
      <c r="A30" s="38">
        <v>27</v>
      </c>
      <c r="B30" s="8">
        <v>6722</v>
      </c>
      <c r="C30" s="7" t="str">
        <f>IF(B30="","",VLOOKUP(B30,'[1]LISTA USUARIOS'!B41:D519,2,0))</f>
        <v>AROLDO SETUBAL LOCAS</v>
      </c>
      <c r="D30" s="7">
        <f>IF(B30="","",VLOOKUP(B30,'[1]LISTA USUARIOS'!B41:D519,3,0))</f>
        <v>6722</v>
      </c>
    </row>
    <row r="31" spans="1:4" x14ac:dyDescent="0.25">
      <c r="A31" s="38">
        <v>28</v>
      </c>
      <c r="B31" s="8">
        <v>7243</v>
      </c>
      <c r="C31" s="7" t="str">
        <f>IF(B31="","",VLOOKUP(B31,'[1]LISTA USUARIOS'!B209:D681,2,0))</f>
        <v xml:space="preserve">BRUNO DE CARVALHO </v>
      </c>
      <c r="D31" s="7">
        <f>IF(B31="","",VLOOKUP(B31,'[1]LISTA USUARIOS'!B209:D681,3,0))</f>
        <v>7243</v>
      </c>
    </row>
    <row r="32" spans="1:4" x14ac:dyDescent="0.25">
      <c r="A32" s="38">
        <v>29</v>
      </c>
      <c r="B32" s="8">
        <v>24598</v>
      </c>
      <c r="C32" s="7" t="str">
        <f>IF(B32="","",VLOOKUP(B32,'[1]LISTA USUARIOS'!B36:D510,2,0))</f>
        <v>BRUNO DE OLIVEIRA DA LUZ</v>
      </c>
      <c r="D32" s="7">
        <f>IF(B32="","",VLOOKUP(B32,'[1]LISTA USUARIOS'!B36:D510,3,0))</f>
        <v>6584</v>
      </c>
    </row>
    <row r="33" spans="1:4" x14ac:dyDescent="0.25">
      <c r="A33" s="38">
        <v>30</v>
      </c>
      <c r="B33" s="39">
        <v>9676</v>
      </c>
      <c r="C33" s="40" t="str">
        <f>IF(B33="","",VLOOKUP(B33,'[1]LISTA USUARIOS'!B5:D471,2,0))</f>
        <v>Carla Aparecida da Silva Rodrigues</v>
      </c>
      <c r="D33" s="40">
        <f>IF(B33="","",VLOOKUP(B33,'[1]LISTA USUARIOS'!B5:D471,3,0))</f>
        <v>6198</v>
      </c>
    </row>
    <row r="34" spans="1:4" x14ac:dyDescent="0.25">
      <c r="A34" s="38">
        <v>31</v>
      </c>
      <c r="B34" s="8">
        <v>7221</v>
      </c>
      <c r="C34" s="7" t="str">
        <f>IF(B34="","",VLOOKUP(B34,'[1]LISTA USUARIOS'!B304:D767,2,0))</f>
        <v>CARLAILIS ALEXANDRE CANDIDO DOS SANTOS</v>
      </c>
      <c r="D34" s="7">
        <f>IF(B34="","",VLOOKUP(B34,'[1]LISTA USUARIOS'!B304:D767,3,0))</f>
        <v>7221</v>
      </c>
    </row>
    <row r="35" spans="1:4" x14ac:dyDescent="0.25">
      <c r="A35" s="38">
        <v>32</v>
      </c>
      <c r="B35" s="8">
        <v>6727</v>
      </c>
      <c r="C35" s="7" t="str">
        <f>IF(B35="","",VLOOKUP(B35,'[1]LISTA USUARIOS'!B2:D465,2,0))</f>
        <v>CARLOS SANDRO ALVES DIAS</v>
      </c>
      <c r="D35" s="7">
        <f>IF(B35="","",VLOOKUP(B35,'[1]LISTA USUARIOS'!B2:D465,3,0))</f>
        <v>6727</v>
      </c>
    </row>
    <row r="36" spans="1:4" x14ac:dyDescent="0.25">
      <c r="A36" s="38">
        <v>33</v>
      </c>
      <c r="B36" s="8">
        <v>6728</v>
      </c>
      <c r="C36" s="7" t="str">
        <f>IF(B36="","",VLOOKUP(B36,'[1]LISTA USUARIOS'!B52:D529,2,0))</f>
        <v>CARLOS SANTOS PESSOA</v>
      </c>
      <c r="D36" s="7">
        <f>IF(B36="","",VLOOKUP(B36,'[1]LISTA USUARIOS'!B52:D529,3,0))</f>
        <v>6728</v>
      </c>
    </row>
    <row r="37" spans="1:4" x14ac:dyDescent="0.25">
      <c r="A37" s="38">
        <v>34</v>
      </c>
      <c r="B37" s="39">
        <v>6858</v>
      </c>
      <c r="C37" s="40" t="str">
        <f>IF(B37="","",VLOOKUP(B37,'[1]LISTA USUARIOS'!B72:D544,2,0))</f>
        <v>DAISSA APARECIDA DECARVALHO</v>
      </c>
      <c r="D37" s="40">
        <f>IF(B37="","",VLOOKUP(B37,'[1]LISTA USUARIOS'!B72:D544,3,0))</f>
        <v>6858</v>
      </c>
    </row>
    <row r="38" spans="1:4" x14ac:dyDescent="0.25">
      <c r="A38" s="38">
        <v>35</v>
      </c>
      <c r="B38" s="39">
        <v>6735</v>
      </c>
      <c r="C38" s="40" t="str">
        <f>IF(B38="","",VLOOKUP(B38,'[1]LISTA USUARIOS'!B61:D512,2,0))</f>
        <v>DANIELE CRISTINA FRANCA ROSA</v>
      </c>
      <c r="D38" s="40">
        <f>IF(B38="","",VLOOKUP(B38,'[1]LISTA USUARIOS'!B61:D512,3,0))</f>
        <v>6735</v>
      </c>
    </row>
    <row r="39" spans="1:4" x14ac:dyDescent="0.25">
      <c r="A39" s="38">
        <v>36</v>
      </c>
      <c r="B39" s="8">
        <v>7161</v>
      </c>
      <c r="C39" s="7" t="str">
        <f>IF(B39="","",VLOOKUP(B39,'[1]LISTA USUARIOS'!B33:D504,2,0))</f>
        <v>DANILO CINTRA</v>
      </c>
      <c r="D39" s="7">
        <f>IF(B39="","",VLOOKUP(B39,'[1]LISTA USUARIOS'!B33:D504,3,0))</f>
        <v>7161</v>
      </c>
    </row>
    <row r="40" spans="1:4" x14ac:dyDescent="0.25">
      <c r="A40" s="38">
        <v>37</v>
      </c>
      <c r="B40" s="8">
        <v>6687</v>
      </c>
      <c r="C40" s="7" t="str">
        <f>IF(B40="","",VLOOKUP(B40,'[1]LISTA USUARIOS'!B65:D533,2,0))</f>
        <v>DANILO VENANCIO</v>
      </c>
      <c r="D40" s="7">
        <f>IF(B40="","",VLOOKUP(B40,'[1]LISTA USUARIOS'!B65:D533,3,0))</f>
        <v>6687</v>
      </c>
    </row>
    <row r="41" spans="1:4" x14ac:dyDescent="0.25">
      <c r="A41" s="38">
        <v>38</v>
      </c>
      <c r="B41" s="8">
        <v>6736</v>
      </c>
      <c r="C41" s="7" t="str">
        <f>IF(B41="","",VLOOKUP(B41,'[1]LISTA USUARIOS'!B62:D526,2,0))</f>
        <v>DARLAN DE ANGELO SANTOS</v>
      </c>
      <c r="D41" s="7">
        <f>IF(B41="","",VLOOKUP(B41,'[1]LISTA USUARIOS'!B62:D526,3,0))</f>
        <v>6736</v>
      </c>
    </row>
    <row r="42" spans="1:4" x14ac:dyDescent="0.25">
      <c r="A42" s="38">
        <v>39</v>
      </c>
      <c r="B42" s="8">
        <v>11790</v>
      </c>
      <c r="C42" s="7" t="str">
        <f>IF(B42="","",VLOOKUP(B42,'[1]LISTA USUARIOS'!B2:D459,2,0))</f>
        <v>David de Oliveira Silva</v>
      </c>
      <c r="D42" s="7">
        <f>IF(B42="","",VLOOKUP(B42,'[1]LISTA USUARIOS'!B2:D459,3,0))</f>
        <v>6537</v>
      </c>
    </row>
    <row r="43" spans="1:4" x14ac:dyDescent="0.25">
      <c r="A43" s="38">
        <v>40</v>
      </c>
      <c r="B43" s="8">
        <v>7209</v>
      </c>
      <c r="C43" s="7" t="str">
        <f>IF(B43="","",VLOOKUP(B43,'[1]LISTA USUARIOS'!B198:D662,2,0))</f>
        <v>DEIRISON CRISTIANO ROSA</v>
      </c>
      <c r="D43" s="7">
        <f>IF(B43="","",VLOOKUP(B43,'[1]LISTA USUARIOS'!B198:D662,3,0))</f>
        <v>7209</v>
      </c>
    </row>
    <row r="44" spans="1:4" x14ac:dyDescent="0.25">
      <c r="A44" s="38">
        <v>41</v>
      </c>
      <c r="B44" s="8">
        <v>6855</v>
      </c>
      <c r="C44" s="7" t="str">
        <f>IF(B44="","",VLOOKUP(B44,'[1]LISTA USUARIOS'!B6:D474,2,0))</f>
        <v>DENIS CARDOSO COSTA</v>
      </c>
      <c r="D44" s="7">
        <f>IF(B44="","",VLOOKUP(B44,'[1]LISTA USUARIOS'!B6:D474,3,0))</f>
        <v>6855</v>
      </c>
    </row>
    <row r="45" spans="1:4" x14ac:dyDescent="0.25">
      <c r="A45" s="38">
        <v>42</v>
      </c>
      <c r="B45" s="8">
        <v>7133</v>
      </c>
      <c r="C45" s="7" t="str">
        <f>IF(B45="","",VLOOKUP(B45,'[1]LISTA USUARIOS'!B50:D526,2,0))</f>
        <v>EDSON JOSE DO NASCIMENTO DA SILVA</v>
      </c>
      <c r="D45" s="7">
        <f>IF(B45="","",VLOOKUP(B45,'[1]LISTA USUARIOS'!B50:D526,3,0))</f>
        <v>7133</v>
      </c>
    </row>
    <row r="46" spans="1:4" x14ac:dyDescent="0.25">
      <c r="A46" s="38">
        <v>43</v>
      </c>
      <c r="B46" s="8">
        <v>7218</v>
      </c>
      <c r="C46" s="7" t="str">
        <f>IF(B46="","",VLOOKUP(B46,'[1]LISTA USUARIOS'!B137:D607,2,0))</f>
        <v>EDUARDO BARBOSA MENDES DA SILVA</v>
      </c>
      <c r="D46" s="7">
        <f>IF(B46="","",VLOOKUP(B46,'[1]LISTA USUARIOS'!B137:D607,3,0))</f>
        <v>7218</v>
      </c>
    </row>
    <row r="47" spans="1:4" x14ac:dyDescent="0.25">
      <c r="A47" s="38">
        <v>44</v>
      </c>
      <c r="B47" s="8">
        <v>7140</v>
      </c>
      <c r="C47" s="7" t="str">
        <f>IF(B47="","",VLOOKUP(B47,'[1]LISTA USUARIOS'!B42:D521,2,0))</f>
        <v>EDVALDO LUIZ RIBEIRO</v>
      </c>
      <c r="D47" s="7">
        <f>IF(B47="","",VLOOKUP(B47,'[1]LISTA USUARIOS'!B42:D521,3,0))</f>
        <v>7140</v>
      </c>
    </row>
    <row r="48" spans="1:4" x14ac:dyDescent="0.25">
      <c r="A48" s="38">
        <v>45</v>
      </c>
      <c r="B48" s="8">
        <v>7139</v>
      </c>
      <c r="C48" s="7" t="str">
        <f>IF(B48="","",VLOOKUP(B48,'[1]LISTA USUARIOS'!B126:D600,2,0))</f>
        <v>FABIANO ROBERTO DOS SANTOS</v>
      </c>
      <c r="D48" s="7">
        <f>IF(B48="","",VLOOKUP(B48,'[1]LISTA USUARIOS'!B126:D600,3,0))</f>
        <v>7139</v>
      </c>
    </row>
    <row r="49" spans="1:4" x14ac:dyDescent="0.25">
      <c r="A49" s="38">
        <v>46</v>
      </c>
      <c r="B49" s="8">
        <v>7214</v>
      </c>
      <c r="C49" s="7" t="str">
        <f>IF(B49="","",VLOOKUP(B49,'[1]LISTA USUARIOS'!B304:D757,2,0))</f>
        <v>FELIPE FREIRE VERVLOET</v>
      </c>
      <c r="D49" s="7">
        <f>IF(B49="","",VLOOKUP(B49,'[1]LISTA USUARIOS'!B304:D757,3,0))</f>
        <v>7214</v>
      </c>
    </row>
    <row r="50" spans="1:4" x14ac:dyDescent="0.25">
      <c r="A50" s="38">
        <v>47</v>
      </c>
      <c r="B50" s="8">
        <v>7241</v>
      </c>
      <c r="C50" s="7" t="str">
        <f>IF(B50="","",VLOOKUP(B50,'[1]LISTA USUARIOS'!B138:D609,2,0))</f>
        <v>FELIPE GUILHERME DO PRADO</v>
      </c>
      <c r="D50" s="7">
        <f>IF(B50="","",VLOOKUP(B50,'[1]LISTA USUARIOS'!B138:D609,3,0))</f>
        <v>7241</v>
      </c>
    </row>
    <row r="51" spans="1:4" x14ac:dyDescent="0.25">
      <c r="A51" s="38">
        <v>48</v>
      </c>
      <c r="B51" s="39">
        <v>7135</v>
      </c>
      <c r="C51" s="40" t="str">
        <f>IF(B51="","",VLOOKUP(B51,'[1]LISTA USUARIOS'!B130:D607,2,0))</f>
        <v>FERNANDA CRISTINA DOS SANTOS</v>
      </c>
      <c r="D51" s="40">
        <f>IF(B51="","",VLOOKUP(B51,'[1]LISTA USUARIOS'!B130:D607,3,0))</f>
        <v>7135</v>
      </c>
    </row>
    <row r="52" spans="1:4" x14ac:dyDescent="0.25">
      <c r="A52" s="38">
        <v>49</v>
      </c>
      <c r="B52" s="8">
        <v>6754</v>
      </c>
      <c r="C52" s="7" t="str">
        <f>IF(B52="","",VLOOKUP(B52,'[1]LISTA USUARIOS'!B132:D599,2,0))</f>
        <v>FLAVIO ALVES DA SILVA</v>
      </c>
      <c r="D52" s="7">
        <f>IF(B52="","",VLOOKUP(B52,'[1]LISTA USUARIOS'!B132:D599,3,0))</f>
        <v>6754</v>
      </c>
    </row>
    <row r="53" spans="1:4" x14ac:dyDescent="0.25">
      <c r="A53" s="38">
        <v>50</v>
      </c>
      <c r="B53" s="8">
        <v>6986</v>
      </c>
      <c r="C53" s="7" t="str">
        <f>IF(B53="","",VLOOKUP(B53,'[1]LISTA USUARIOS'!B20:D498,2,0))</f>
        <v>FLAVIO MOSELI</v>
      </c>
      <c r="D53" s="7">
        <f>IF(B53="","",VLOOKUP(B53,'[1]LISTA USUARIOS'!B20:D498,3,0))</f>
        <v>6986</v>
      </c>
    </row>
    <row r="54" spans="1:4" x14ac:dyDescent="0.25">
      <c r="A54" s="38">
        <v>51</v>
      </c>
      <c r="B54" s="8">
        <v>7021</v>
      </c>
      <c r="C54" s="7" t="str">
        <f>IF(B54="","",VLOOKUP(B54,'[1]LISTA USUARIOS'!B23:D502,2,0))</f>
        <v>FRANK BATISTA DA SILVA</v>
      </c>
      <c r="D54" s="7">
        <f>IF(B54="","",VLOOKUP(B54,'[1]LISTA USUARIOS'!B23:D502,3,0))</f>
        <v>7021</v>
      </c>
    </row>
    <row r="55" spans="1:4" x14ac:dyDescent="0.25">
      <c r="A55" s="38">
        <v>52</v>
      </c>
      <c r="B55" s="8">
        <v>6640</v>
      </c>
      <c r="C55" s="7" t="str">
        <f>IF(B55="","",VLOOKUP(B55,'[1]LISTA USUARIOS'!B68:D537,2,0))</f>
        <v>GABRIEL WESLEY DE CARVALHO</v>
      </c>
      <c r="D55" s="7">
        <f>IF(B55="","",VLOOKUP(B55,'[1]LISTA USUARIOS'!B68:D537,3,0))</f>
        <v>6640</v>
      </c>
    </row>
    <row r="56" spans="1:4" x14ac:dyDescent="0.25">
      <c r="A56" s="38">
        <v>53</v>
      </c>
      <c r="B56" s="8">
        <v>6758</v>
      </c>
      <c r="C56" s="7" t="str">
        <f>IF(B56="","",VLOOKUP(B56,'[1]LISTA USUARIOS'!B69:D539,2,0))</f>
        <v>GEOVANI DEMETRIO LOPES DA SILVA</v>
      </c>
      <c r="D56" s="7">
        <f>IF(B56="","",VLOOKUP(B56,'[1]LISTA USUARIOS'!B69:D539,3,0))</f>
        <v>6758</v>
      </c>
    </row>
    <row r="57" spans="1:4" x14ac:dyDescent="0.25">
      <c r="A57" s="38">
        <v>54</v>
      </c>
      <c r="B57" s="8">
        <v>10573</v>
      </c>
      <c r="C57" s="7" t="str">
        <f>IF(B57="","",VLOOKUP(B57,'[1]LISTA USUARIOS'!B125:D597,2,0))</f>
        <v>Geraldo Bento de Carvalho</v>
      </c>
      <c r="D57" s="7">
        <f>IF(B57="","",VLOOKUP(B57,'[1]LISTA USUARIOS'!B125:D597,3,0))</f>
        <v>6381</v>
      </c>
    </row>
    <row r="58" spans="1:4" x14ac:dyDescent="0.25">
      <c r="A58" s="38">
        <v>55</v>
      </c>
      <c r="B58" s="8">
        <v>6776</v>
      </c>
      <c r="C58" s="7" t="str">
        <f>IF(B58="","",VLOOKUP(B58,'[1]LISTA USUARIOS'!B2:D456,2,0))</f>
        <v>GILBERTO JULIO DA SILVA</v>
      </c>
      <c r="D58" s="7">
        <f>IF(B58="","",VLOOKUP(B58,'[1]LISTA USUARIOS'!B2:D456,3,0))</f>
        <v>6776</v>
      </c>
    </row>
    <row r="59" spans="1:4" x14ac:dyDescent="0.25">
      <c r="A59" s="38">
        <v>56</v>
      </c>
      <c r="B59" s="8">
        <v>7234</v>
      </c>
      <c r="C59" s="7" t="str">
        <f>IF(B59="","",VLOOKUP(B59,'[1]LISTA USUARIOS'!B168:D647,2,0))</f>
        <v>GLAUBER EVANGELISTA</v>
      </c>
      <c r="D59" s="7">
        <f>IF(B59="","",VLOOKUP(B59,'[1]LISTA USUARIOS'!B168:D647,3,0))</f>
        <v>7234</v>
      </c>
    </row>
    <row r="60" spans="1:4" x14ac:dyDescent="0.25">
      <c r="A60" s="38">
        <v>57</v>
      </c>
      <c r="B60" s="8">
        <v>7141</v>
      </c>
      <c r="C60" s="7" t="str">
        <f>IF(B60="","",VLOOKUP(B60,'[1]LISTA USUARIOS'!B37:D512,2,0))</f>
        <v>GUILHERME DA CRUZ FERREIRA</v>
      </c>
      <c r="D60" s="7">
        <f>IF(B60="","",VLOOKUP(B60,'[1]LISTA USUARIOS'!B37:D512,3,0))</f>
        <v>7141</v>
      </c>
    </row>
    <row r="61" spans="1:4" x14ac:dyDescent="0.25">
      <c r="A61" s="38">
        <v>58</v>
      </c>
      <c r="B61" s="8">
        <v>7020</v>
      </c>
      <c r="C61" s="7" t="str">
        <f>IF(B61="","",VLOOKUP(B61,'[1]LISTA USUARIOS'!B163:D638,2,0))</f>
        <v>GUSTAVO ANTONIO MEDINA</v>
      </c>
      <c r="D61" s="7">
        <f>IF(B61="","",VLOOKUP(B61,'[1]LISTA USUARIOS'!B163:D638,3,0))</f>
        <v>7020</v>
      </c>
    </row>
    <row r="62" spans="1:4" x14ac:dyDescent="0.25">
      <c r="A62" s="38">
        <v>59</v>
      </c>
      <c r="B62" s="8">
        <v>32262</v>
      </c>
      <c r="C62" s="7" t="str">
        <f>IF(B62="","",VLOOKUP(B62,'[1]LISTA USUARIOS'!B11:D481,2,0))</f>
        <v>Helias Salvador Rodrigues da Silva</v>
      </c>
      <c r="D62" s="7">
        <f>IF(B62="","",VLOOKUP(B62,'[1]LISTA USUARIOS'!B11:D481,3,0))</f>
        <v>6549</v>
      </c>
    </row>
    <row r="63" spans="1:4" x14ac:dyDescent="0.25">
      <c r="A63" s="38">
        <v>60</v>
      </c>
      <c r="B63" s="8">
        <v>7217</v>
      </c>
      <c r="C63" s="7" t="str">
        <f>IF(B63="","",VLOOKUP(B63,'[1]LISTA USUARIOS'!B404:D882,2,0))</f>
        <v>HENRIQUE DA SAILVA</v>
      </c>
      <c r="D63" s="7">
        <f>IF(B63="","",VLOOKUP(B63,'[1]LISTA USUARIOS'!B404:D882,3,0))</f>
        <v>7217</v>
      </c>
    </row>
    <row r="64" spans="1:4" x14ac:dyDescent="0.25">
      <c r="A64" s="38">
        <v>61</v>
      </c>
      <c r="B64" s="8">
        <v>6686</v>
      </c>
      <c r="C64" s="7" t="str">
        <f>IF(B64="","",VLOOKUP(B64,'[1]LISTA USUARIOS'!B129:D593,2,0))</f>
        <v xml:space="preserve">HENRIQUE FERREIRA </v>
      </c>
      <c r="D64" s="7">
        <f>IF(B64="","",VLOOKUP(B64,'[1]LISTA USUARIOS'!B129:D593,3,0))</f>
        <v>6686</v>
      </c>
    </row>
    <row r="65" spans="1:4" x14ac:dyDescent="0.25">
      <c r="A65" s="38">
        <v>62</v>
      </c>
      <c r="B65" s="8">
        <v>6809</v>
      </c>
      <c r="C65" s="7" t="str">
        <f>IF(B65="","",VLOOKUP(B65,'[1]LISTA USUARIOS'!B53:D531,2,0))</f>
        <v>HENRIQUE LOUREIRO BARRETO</v>
      </c>
      <c r="D65" s="7">
        <f>IF(B65="","",VLOOKUP(B65,'[1]LISTA USUARIOS'!B53:D531,3,0))</f>
        <v>6809</v>
      </c>
    </row>
    <row r="66" spans="1:4" x14ac:dyDescent="0.25">
      <c r="A66" s="38">
        <v>63</v>
      </c>
      <c r="B66" s="8">
        <v>6994</v>
      </c>
      <c r="C66" s="7" t="str">
        <f>IF(B66="","",VLOOKUP(B66,'[1]LISTA USUARIOS'!B61:D521,2,0))</f>
        <v>ISAC SANTOS COSTA</v>
      </c>
      <c r="D66" s="7">
        <f>IF(B66="","",VLOOKUP(B66,'[1]LISTA USUARIOS'!B61:D521,3,0))</f>
        <v>6994</v>
      </c>
    </row>
    <row r="67" spans="1:4" x14ac:dyDescent="0.25">
      <c r="A67" s="38">
        <v>64</v>
      </c>
      <c r="B67" s="8">
        <v>7010</v>
      </c>
      <c r="C67" s="7" t="str">
        <f>IF(B67="","",VLOOKUP(B67,'[1]LISTA USUARIOS'!B56:D535,2,0))</f>
        <v>JAILTON SANTOS COSTA</v>
      </c>
      <c r="D67" s="7">
        <f>IF(B67="","",VLOOKUP(B67,'[1]LISTA USUARIOS'!B56:D535,3,0))</f>
        <v>7010</v>
      </c>
    </row>
    <row r="68" spans="1:4" x14ac:dyDescent="0.25">
      <c r="A68" s="38">
        <v>65</v>
      </c>
      <c r="B68" s="8">
        <v>6689</v>
      </c>
      <c r="C68" s="7" t="str">
        <f>IF(B68="","",VLOOKUP(B68,'[1]LISTA USUARIOS'!B145:D623,2,0))</f>
        <v>JAIR DIAS RODRIGUES</v>
      </c>
      <c r="D68" s="7">
        <f>IF(B68="","",VLOOKUP(B68,'[1]LISTA USUARIOS'!B145:D623,3,0))</f>
        <v>6689</v>
      </c>
    </row>
    <row r="69" spans="1:4" x14ac:dyDescent="0.25">
      <c r="A69" s="38">
        <v>66</v>
      </c>
      <c r="B69" s="8">
        <v>6995</v>
      </c>
      <c r="C69" s="7" t="str">
        <f>IF(B69="","",VLOOKUP(B69,'[1]LISTA USUARIOS'!B72:D543,2,0))</f>
        <v>JISLAN LIMA DE JESUS</v>
      </c>
      <c r="D69" s="7">
        <f>IF(B69="","",VLOOKUP(B69,'[1]LISTA USUARIOS'!B72:D543,3,0))</f>
        <v>6995</v>
      </c>
    </row>
    <row r="70" spans="1:4" x14ac:dyDescent="0.25">
      <c r="A70" s="38">
        <v>67</v>
      </c>
      <c r="B70" s="8">
        <v>7008</v>
      </c>
      <c r="C70" s="7" t="str">
        <f>IF(B70="","",VLOOKUP(B70,'[1]LISTA USUARIOS'!B128:D604,2,0))</f>
        <v>JOAO BATISTA FERREIRA</v>
      </c>
      <c r="D70" s="7">
        <f>IF(B70="","",VLOOKUP(B70,'[1]LISTA USUARIOS'!B128:D604,3,0))</f>
        <v>7008</v>
      </c>
    </row>
    <row r="71" spans="1:4" x14ac:dyDescent="0.25">
      <c r="A71" s="38">
        <v>68</v>
      </c>
      <c r="B71" s="8">
        <v>40788</v>
      </c>
      <c r="C71" s="7" t="str">
        <f>IF(B71="","",VLOOKUP(B71,'[1]LISTA USUARIOS'!B123:D594,2,0))</f>
        <v>Joao Pereira Silva neto</v>
      </c>
      <c r="D71" s="7">
        <f>IF(B71="","",VLOOKUP(B71,'[1]LISTA USUARIOS'!B123:D594,3,0))</f>
        <v>6410</v>
      </c>
    </row>
    <row r="72" spans="1:4" x14ac:dyDescent="0.25">
      <c r="A72" s="38">
        <v>69</v>
      </c>
      <c r="B72" s="8">
        <v>6765</v>
      </c>
      <c r="C72" s="7" t="str">
        <f>IF(B72="","",VLOOKUP(B72,'[1]LISTA USUARIOS'!B169:D640,2,0))</f>
        <v>JOAO SOARES DESIDERIO</v>
      </c>
      <c r="D72" s="7">
        <f>IF(B72="","",VLOOKUP(B72,'[1]LISTA USUARIOS'!B169:D640,3,0))</f>
        <v>6765</v>
      </c>
    </row>
    <row r="73" spans="1:4" x14ac:dyDescent="0.25">
      <c r="A73" s="38">
        <v>70</v>
      </c>
      <c r="B73" s="39">
        <v>7246</v>
      </c>
      <c r="C73" s="40" t="str">
        <f>IF(B73="","",VLOOKUP(B73,'[1]LISTA USUARIOS'!B376:D848,2,0))</f>
        <v>JOELMA VANESSA SILVINO</v>
      </c>
      <c r="D73" s="40">
        <f>IF(B73="","",VLOOKUP(B73,'[1]LISTA USUARIOS'!B376:D848,3,0))</f>
        <v>7246</v>
      </c>
    </row>
    <row r="74" spans="1:4" x14ac:dyDescent="0.25">
      <c r="A74" s="38">
        <v>71</v>
      </c>
      <c r="B74" s="8">
        <v>6766</v>
      </c>
      <c r="C74" s="7" t="str">
        <f>IF(B74="","",VLOOKUP(B74,'[1]LISTA USUARIOS'!B162:D634,2,0))</f>
        <v>JOHNHY DE SOUZA SANTOS</v>
      </c>
      <c r="D74" s="7">
        <f>IF(B74="","",VLOOKUP(B74,'[1]LISTA USUARIOS'!B162:D634,3,0))</f>
        <v>6766</v>
      </c>
    </row>
    <row r="75" spans="1:4" x14ac:dyDescent="0.25">
      <c r="A75" s="38">
        <v>72</v>
      </c>
      <c r="B75" s="8">
        <v>7215</v>
      </c>
      <c r="C75" s="7" t="str">
        <f>IF(B75="","",VLOOKUP(B75,'[1]LISTA USUARIOS'!B318:D792,2,0))</f>
        <v>JORDAN GURI FILIPE CELINO</v>
      </c>
      <c r="D75" s="7">
        <f>IF(B75="","",VLOOKUP(B75,'[1]LISTA USUARIOS'!B318:D792,3,0))</f>
        <v>7215</v>
      </c>
    </row>
    <row r="76" spans="1:4" x14ac:dyDescent="0.25">
      <c r="A76" s="38">
        <v>73</v>
      </c>
      <c r="B76" s="8">
        <v>11708</v>
      </c>
      <c r="C76" s="7" t="str">
        <f>IF(B76="","",VLOOKUP(B76,'[1]LISTA USUARIOS'!B10:D480,2,0))</f>
        <v>Jose Carlos Ferreira dos Santos</v>
      </c>
      <c r="D76" s="7">
        <f>IF(B76="","",VLOOKUP(B76,'[1]LISTA USUARIOS'!B10:D480,3,0))</f>
        <v>6408</v>
      </c>
    </row>
    <row r="77" spans="1:4" x14ac:dyDescent="0.25">
      <c r="A77" s="38">
        <v>74</v>
      </c>
      <c r="B77" s="8">
        <v>7002</v>
      </c>
      <c r="C77" s="7" t="str">
        <f>IF(B77="","",VLOOKUP(B77,'[1]LISTA USUARIOS'!B122:D593,2,0))</f>
        <v>JOSE CASSIANO ALVES</v>
      </c>
      <c r="D77" s="7">
        <f>IF(B77="","",VLOOKUP(B77,'[1]LISTA USUARIOS'!B122:D593,3,0))</f>
        <v>7002</v>
      </c>
    </row>
    <row r="78" spans="1:4" x14ac:dyDescent="0.25">
      <c r="A78" s="38">
        <v>75</v>
      </c>
      <c r="B78" s="8">
        <v>6621</v>
      </c>
      <c r="C78" s="7" t="str">
        <f>IF(B78="","",VLOOKUP(B78,'[1]LISTA USUARIOS'!B136:D605,2,0))</f>
        <v>JOSE HENRIQUE BARBOSA</v>
      </c>
      <c r="D78" s="7">
        <f>IF(B78="","",VLOOKUP(B78,'[1]LISTA USUARIOS'!B136:D605,3,0))</f>
        <v>6621</v>
      </c>
    </row>
    <row r="79" spans="1:4" x14ac:dyDescent="0.25">
      <c r="A79" s="38">
        <v>76</v>
      </c>
      <c r="B79" s="8">
        <v>6770</v>
      </c>
      <c r="C79" s="7" t="str">
        <f>IF(B79="","",VLOOKUP(B79,'[1]LISTA USUARIOS'!B113:D577,2,0))</f>
        <v>JOSE MARCOS FERREIRA DOS SANTOS</v>
      </c>
      <c r="D79" s="7">
        <f>IF(B79="","",VLOOKUP(B79,'[1]LISTA USUARIOS'!B113:D577,3,0))</f>
        <v>6770</v>
      </c>
    </row>
    <row r="80" spans="1:4" x14ac:dyDescent="0.25">
      <c r="A80" s="38">
        <v>77</v>
      </c>
      <c r="B80" s="8">
        <v>7136</v>
      </c>
      <c r="C80" s="7" t="str">
        <f>IF(B80="","",VLOOKUP(B80,'[1]LISTA USUARIOS'!B55:D534,2,0))</f>
        <v>JOSE MARIA BOTINHA</v>
      </c>
      <c r="D80" s="7">
        <f>IF(B80="","",VLOOKUP(B80,'[1]LISTA USUARIOS'!B55:D534,3,0))</f>
        <v>7136</v>
      </c>
    </row>
    <row r="81" spans="1:4" x14ac:dyDescent="0.25">
      <c r="A81" s="38">
        <v>78</v>
      </c>
      <c r="B81" s="8">
        <v>6636</v>
      </c>
      <c r="C81" s="7" t="str">
        <f>IF(B81="","",VLOOKUP(B81,'[1]LISTA USUARIOS'!B186:D661,2,0))</f>
        <v>JOSE MARIA DOS SANTOS</v>
      </c>
      <c r="D81" s="7">
        <f>IF(B81="","",VLOOKUP(B81,'[1]LISTA USUARIOS'!B186:D661,3,0))</f>
        <v>6636</v>
      </c>
    </row>
    <row r="82" spans="1:4" x14ac:dyDescent="0.25">
      <c r="A82" s="38">
        <v>79</v>
      </c>
      <c r="B82" s="8">
        <v>7022</v>
      </c>
      <c r="C82" s="7" t="str">
        <f>IF(B82="","",VLOOKUP(B82,'[1]LISTA USUARIOS'!B21:D500,2,0))</f>
        <v>JOSE MAURICIO DOS SANTOS</v>
      </c>
      <c r="D82" s="7">
        <f>IF(B82="","",VLOOKUP(B82,'[1]LISTA USUARIOS'!B21:D500,3,0))</f>
        <v>7022</v>
      </c>
    </row>
    <row r="83" spans="1:4" x14ac:dyDescent="0.25">
      <c r="A83" s="38">
        <v>80</v>
      </c>
      <c r="B83" s="8">
        <v>7006</v>
      </c>
      <c r="C83" s="7" t="str">
        <f>IF(B83="","",VLOOKUP(B83,'[1]LISTA USUARIOS'!B102:D573,2,0))</f>
        <v>JOSUEL DE OLIVEIRA DOS SANTOS</v>
      </c>
      <c r="D83" s="7">
        <f>IF(B83="","",VLOOKUP(B83,'[1]LISTA USUARIOS'!B102:D573,3,0))</f>
        <v>7006</v>
      </c>
    </row>
    <row r="84" spans="1:4" x14ac:dyDescent="0.25">
      <c r="A84" s="38">
        <v>81</v>
      </c>
      <c r="B84" s="39">
        <v>9879</v>
      </c>
      <c r="C84" s="40" t="str">
        <f>IF(B84="","",VLOOKUP(B84,'[1]LISTA USUARIOS'!B2:D464,2,0))</f>
        <v>Juliana Lina de Freitas</v>
      </c>
      <c r="D84" s="40">
        <f>IF(B84="","",VLOOKUP(B84,'[1]LISTA USUARIOS'!B2:D464,3,0))</f>
        <v>6199</v>
      </c>
    </row>
    <row r="85" spans="1:4" x14ac:dyDescent="0.25">
      <c r="A85" s="38">
        <v>82</v>
      </c>
      <c r="B85" s="39">
        <v>9931</v>
      </c>
      <c r="C85" s="40" t="str">
        <f>IF(B85="","",VLOOKUP(B85,'[1]LISTA USUARIOS'!B71:D536,2,0))</f>
        <v>Kelen Amaral Lopes</v>
      </c>
      <c r="D85" s="40">
        <f>IF(B85="","",VLOOKUP(B85,'[1]LISTA USUARIOS'!B71:D536,3,0))</f>
        <v>6195</v>
      </c>
    </row>
    <row r="86" spans="1:4" x14ac:dyDescent="0.25">
      <c r="A86" s="38">
        <v>83</v>
      </c>
      <c r="B86" s="8">
        <v>11992</v>
      </c>
      <c r="C86" s="7" t="str">
        <f>IF(B86="","",VLOOKUP(B86,'[1]LISTA USUARIOS'!B7:D475,2,0))</f>
        <v>Leandro da Carvalho</v>
      </c>
      <c r="D86" s="7">
        <f>IF(B86="","",VLOOKUP(B86,'[1]LISTA USUARIOS'!B7:D475,3,0))</f>
        <v>6541</v>
      </c>
    </row>
    <row r="87" spans="1:4" x14ac:dyDescent="0.25">
      <c r="A87" s="38">
        <v>84</v>
      </c>
      <c r="B87" s="8">
        <v>6863</v>
      </c>
      <c r="C87" s="7" t="str">
        <f>IF(B87="","",VLOOKUP(B87,'[1]LISTA USUARIOS'!B69:D538,2,0))</f>
        <v>LEONARDO CONRADO DA SILVA</v>
      </c>
      <c r="D87" s="7">
        <f>IF(B87="","",VLOOKUP(B87,'[1]LISTA USUARIOS'!B69:D538,3,0))</f>
        <v>6863</v>
      </c>
    </row>
    <row r="88" spans="1:4" x14ac:dyDescent="0.25">
      <c r="A88" s="38">
        <v>85</v>
      </c>
      <c r="B88" s="8">
        <v>6777</v>
      </c>
      <c r="C88" s="7" t="str">
        <f>IF(B88="","",VLOOKUP(B88,'[1]LISTA USUARIOS'!B2:D461,2,0))</f>
        <v>LEONARDO GOMES DE MOURA BRAGA</v>
      </c>
      <c r="D88" s="7">
        <f>IF(B88="","",VLOOKUP(B88,'[1]LISTA USUARIOS'!B2:D461,3,0))</f>
        <v>6777</v>
      </c>
    </row>
    <row r="89" spans="1:4" x14ac:dyDescent="0.25">
      <c r="A89" s="38">
        <v>86</v>
      </c>
      <c r="B89" s="8">
        <v>7149</v>
      </c>
      <c r="C89" s="7" t="str">
        <f>IF(B89="","",VLOOKUP(B89,'[1]LISTA USUARIOS'!B198:D651,2,0))</f>
        <v>LEONARDO JOSE DA SILVA GAMA</v>
      </c>
      <c r="D89" s="7">
        <f>IF(B89="","",VLOOKUP(B89,'[1]LISTA USUARIOS'!B198:D651,3,0))</f>
        <v>7149</v>
      </c>
    </row>
    <row r="90" spans="1:4" x14ac:dyDescent="0.25">
      <c r="A90" s="38">
        <v>87</v>
      </c>
      <c r="B90" s="8">
        <v>6778</v>
      </c>
      <c r="C90" s="7" t="str">
        <f>IF(B90="","",VLOOKUP(B90,'[1]LISTA USUARIOS'!B2:D462,2,0))</f>
        <v>LEONIDAS GONÇALVES PEREIRA</v>
      </c>
      <c r="D90" s="7">
        <f>IF(B90="","",VLOOKUP(B90,'[1]LISTA USUARIOS'!B2:D462,3,0))</f>
        <v>6778</v>
      </c>
    </row>
    <row r="91" spans="1:4" x14ac:dyDescent="0.25">
      <c r="A91" s="38">
        <v>88</v>
      </c>
      <c r="B91" s="39">
        <v>7085</v>
      </c>
      <c r="C91" s="40" t="str">
        <f>IF(B91="","",VLOOKUP(B91,'[1]LISTA USUARIOS'!B234:D706,2,0))</f>
        <v>LIGIA REGINA PENIDO DA SILVA</v>
      </c>
      <c r="D91" s="40">
        <f>IF(B91="","",VLOOKUP(B91,'[1]LISTA USUARIOS'!B234:D706,3,0))</f>
        <v>7085</v>
      </c>
    </row>
    <row r="92" spans="1:4" x14ac:dyDescent="0.25">
      <c r="A92" s="38">
        <v>89</v>
      </c>
      <c r="B92" s="8">
        <v>6591</v>
      </c>
      <c r="C92" s="7" t="str">
        <f>IF(B92="","",VLOOKUP(B92,'[1]LISTA USUARIOS'!B227:D696,2,0))</f>
        <v>LUCAS LIMA HENRIQUE DA SILVA</v>
      </c>
      <c r="D92" s="7">
        <f>IF(B92="","",VLOOKUP(B92,'[1]LISTA USUARIOS'!B227:D696,3,0))</f>
        <v>6591</v>
      </c>
    </row>
    <row r="93" spans="1:4" x14ac:dyDescent="0.25">
      <c r="A93" s="38">
        <v>90</v>
      </c>
      <c r="B93" s="8">
        <v>7082</v>
      </c>
      <c r="C93" s="7" t="str">
        <f>IF(B93="","",VLOOKUP(B93,'[1]LISTA USUARIOS'!B198:D660,2,0))</f>
        <v>LUCIANO RAIMUNDO DA SILVA</v>
      </c>
      <c r="D93" s="7">
        <f>IF(B93="","",VLOOKUP(B93,'[1]LISTA USUARIOS'!B198:D660,3,0))</f>
        <v>7082</v>
      </c>
    </row>
    <row r="94" spans="1:4" x14ac:dyDescent="0.25">
      <c r="A94" s="38">
        <v>91</v>
      </c>
      <c r="B94" s="8">
        <v>42014</v>
      </c>
      <c r="C94" s="7" t="str">
        <f>IF(B94="","",VLOOKUP(B94,'[1]LISTA USUARIOS'!B70:D540,2,0))</f>
        <v>Luiz Claudio dos Santos</v>
      </c>
      <c r="D94" s="7">
        <f>IF(B94="","",VLOOKUP(B94,'[1]LISTA USUARIOS'!B70:D540,3,0))</f>
        <v>6389</v>
      </c>
    </row>
    <row r="95" spans="1:4" x14ac:dyDescent="0.25">
      <c r="A95" s="38">
        <v>92</v>
      </c>
      <c r="B95" s="8">
        <v>6783</v>
      </c>
      <c r="C95" s="7" t="str">
        <f>IF(B95="","",VLOOKUP(B95,'[1]LISTA USUARIOS'!B199:D664,2,0))</f>
        <v>LUIZ CLAUIDO BERNARDES DE SOUZA</v>
      </c>
      <c r="D95" s="7">
        <f>IF(B95="","",VLOOKUP(B95,'[1]LISTA USUARIOS'!B199:D664,3,0))</f>
        <v>6783</v>
      </c>
    </row>
    <row r="96" spans="1:4" x14ac:dyDescent="0.25">
      <c r="A96" s="38">
        <v>93</v>
      </c>
      <c r="B96" s="8">
        <v>7160</v>
      </c>
      <c r="C96" s="7" t="str">
        <f>IF(B96="","",VLOOKUP(B96,'[1]LISTA USUARIOS'!B191:D670,2,0))</f>
        <v>LUIZ FERNANDO DE SOUZA PEREIRA</v>
      </c>
      <c r="D96" s="7">
        <f>IF(B96="","",VLOOKUP(B96,'[1]LISTA USUARIOS'!B191:D670,3,0))</f>
        <v>7160</v>
      </c>
    </row>
    <row r="97" spans="1:4" x14ac:dyDescent="0.25">
      <c r="A97" s="38">
        <v>94</v>
      </c>
      <c r="B97" s="8">
        <v>23991</v>
      </c>
      <c r="C97" s="7" t="str">
        <f>IF(B97="","",VLOOKUP(B97,'[1]LISTA USUARIOS'!B141:D615,2,0))</f>
        <v>Luiz Paulo da Silva Isidorio</v>
      </c>
      <c r="D97" s="7">
        <f>IF(B97="","",VLOOKUP(B97,'[1]LISTA USUARIOS'!B141:D615,3,0))</f>
        <v>6434</v>
      </c>
    </row>
    <row r="98" spans="1:4" x14ac:dyDescent="0.25">
      <c r="A98" s="38">
        <v>95</v>
      </c>
      <c r="B98" s="8">
        <v>6680</v>
      </c>
      <c r="C98" s="7" t="str">
        <f>IF(B98="","",VLOOKUP(B98,'[1]LISTA USUARIOS'!B144:D621,2,0))</f>
        <v>MARCELO CANDIDO DE JESUS</v>
      </c>
      <c r="D98" s="7">
        <f>IF(B98="","",VLOOKUP(B98,'[1]LISTA USUARIOS'!B144:D621,3,0))</f>
        <v>6680</v>
      </c>
    </row>
    <row r="99" spans="1:4" x14ac:dyDescent="0.25">
      <c r="A99" s="38">
        <v>96</v>
      </c>
      <c r="B99" s="8">
        <v>6786</v>
      </c>
      <c r="C99" s="7" t="str">
        <f>IF(B99="","",VLOOKUP(B99,'[1]LISTA USUARIOS'!B76:D545,2,0))</f>
        <v>MARCELO DORNELAS DA SILVA</v>
      </c>
      <c r="D99" s="7">
        <f>IF(B99="","",VLOOKUP(B99,'[1]LISTA USUARIOS'!B76:D545,3,0))</f>
        <v>6786</v>
      </c>
    </row>
    <row r="100" spans="1:4" x14ac:dyDescent="0.25">
      <c r="A100" s="38">
        <v>97</v>
      </c>
      <c r="B100" s="8">
        <v>6790</v>
      </c>
      <c r="C100" s="7" t="str">
        <f>IF(B100="","",VLOOKUP(B100,'[1]LISTA USUARIOS'!B2:D460,2,0))</f>
        <v>MARCILIO MARTINS DE LIMA</v>
      </c>
      <c r="D100" s="7">
        <f>IF(B100="","",VLOOKUP(B100,'[1]LISTA USUARIOS'!B2:D460,3,0))</f>
        <v>6790</v>
      </c>
    </row>
    <row r="101" spans="1:4" x14ac:dyDescent="0.25">
      <c r="A101" s="38">
        <v>98</v>
      </c>
      <c r="B101" s="8">
        <v>7232</v>
      </c>
      <c r="C101" s="7" t="str">
        <f>IF(B101="","",VLOOKUP(B101,'[1]LISTA USUARIOS'!B128:D592,2,0))</f>
        <v>MARCIO ALVES DE ALMEIDA</v>
      </c>
      <c r="D101" s="7">
        <f>IF(B101="","",VLOOKUP(B101,'[1]LISTA USUARIOS'!B128:D592,3,0))</f>
        <v>7232</v>
      </c>
    </row>
    <row r="102" spans="1:4" x14ac:dyDescent="0.25">
      <c r="A102" s="38">
        <v>99</v>
      </c>
      <c r="B102" s="8">
        <v>10268</v>
      </c>
      <c r="C102" s="7" t="str">
        <f>IF(B102="","",VLOOKUP(B102,'[1]LISTA USUARIOS'!B261:D719,2,0))</f>
        <v>Marcio Luiz da Silva</v>
      </c>
      <c r="D102" s="7">
        <f>IF(B102="","",VLOOKUP(B102,'[1]LISTA USUARIOS'!B261:D719,3,0))</f>
        <v>6385</v>
      </c>
    </row>
    <row r="103" spans="1:4" x14ac:dyDescent="0.25">
      <c r="A103" s="38">
        <v>100</v>
      </c>
      <c r="B103" s="8">
        <v>6996</v>
      </c>
      <c r="C103" s="7" t="str">
        <f>IF(B103="","",VLOOKUP(B103,'[1]LISTA USUARIOS'!B221:D672,2,0))</f>
        <v>MARCO ANTONIO PEREIRA DOS SANTOS</v>
      </c>
      <c r="D103" s="7">
        <f>IF(B103="","",VLOOKUP(B103,'[1]LISTA USUARIOS'!B221:D672,3,0))</f>
        <v>6996</v>
      </c>
    </row>
    <row r="104" spans="1:4" x14ac:dyDescent="0.25">
      <c r="A104" s="38">
        <v>101</v>
      </c>
      <c r="B104" s="8">
        <v>6791</v>
      </c>
      <c r="C104" s="7" t="str">
        <f>IF(B104="","",VLOOKUP(B104,'[1]LISTA USUARIOS'!B214:D690,2,0))</f>
        <v>MARCONI APARECIDO MIRANDA</v>
      </c>
      <c r="D104" s="7">
        <f>IF(B104="","",VLOOKUP(B104,'[1]LISTA USUARIOS'!B214:D690,3,0))</f>
        <v>6791</v>
      </c>
    </row>
    <row r="105" spans="1:4" x14ac:dyDescent="0.25">
      <c r="A105" s="38">
        <v>102</v>
      </c>
      <c r="B105" s="8">
        <v>7212</v>
      </c>
      <c r="C105" s="7" t="str">
        <f>IF(B105="","",VLOOKUP(B105,'[1]LISTA USUARIOS'!B206:D675,2,0))</f>
        <v>MARCOS ANTONIO CARVALHO</v>
      </c>
      <c r="D105" s="7">
        <f>IF(B105="","",VLOOKUP(B105,'[1]LISTA USUARIOS'!B206:D675,3,0))</f>
        <v>7212</v>
      </c>
    </row>
    <row r="106" spans="1:4" x14ac:dyDescent="0.25">
      <c r="A106" s="38">
        <v>103</v>
      </c>
      <c r="B106" s="8">
        <v>6792</v>
      </c>
      <c r="C106" s="7" t="str">
        <f>IF(B106="","",VLOOKUP(B106,'[1]LISTA USUARIOS'!B16:D491,2,0))</f>
        <v>MARCOS ANTONIO DE OLIVEIRA</v>
      </c>
      <c r="D106" s="7">
        <f>IF(B106="","",VLOOKUP(B106,'[1]LISTA USUARIOS'!B16:D491,3,0))</f>
        <v>6792</v>
      </c>
    </row>
    <row r="107" spans="1:4" x14ac:dyDescent="0.25">
      <c r="A107" s="38">
        <v>104</v>
      </c>
      <c r="B107" s="8">
        <v>34210</v>
      </c>
      <c r="C107" s="7" t="str">
        <f>IF(B107="","",VLOOKUP(B107,'[1]LISTA USUARIOS'!B233:D707,2,0))</f>
        <v>Marcos David de Jesus Souza</v>
      </c>
      <c r="D107" s="7">
        <f>IF(B107="","",VLOOKUP(B107,'[1]LISTA USUARIOS'!B233:D707,3,0))</f>
        <v>6197</v>
      </c>
    </row>
    <row r="108" spans="1:4" x14ac:dyDescent="0.25">
      <c r="A108" s="38">
        <v>105</v>
      </c>
      <c r="B108" s="8">
        <v>6794</v>
      </c>
      <c r="C108" s="7" t="str">
        <f>IF(B108="","",VLOOKUP(B108,'[1]LISTA USUARIOS'!B122:D592,2,0))</f>
        <v>MARCOS VINICIOS SANTOS GOMES</v>
      </c>
      <c r="D108" s="7">
        <f>IF(B108="","",VLOOKUP(B108,'[1]LISTA USUARIOS'!B122:D592,3,0))</f>
        <v>6794</v>
      </c>
    </row>
    <row r="109" spans="1:4" x14ac:dyDescent="0.25">
      <c r="A109" s="38">
        <v>106</v>
      </c>
      <c r="B109" s="39">
        <v>7147</v>
      </c>
      <c r="C109" s="40" t="str">
        <f>IF(B109="","",VLOOKUP(B109,'[1]LISTA USUARIOS'!B107:D583,2,0))</f>
        <v>MARIA AMELIA DA SILVA</v>
      </c>
      <c r="D109" s="40">
        <f>IF(B109="","",VLOOKUP(B109,'[1]LISTA USUARIOS'!B107:D583,3,0))</f>
        <v>7147</v>
      </c>
    </row>
    <row r="110" spans="1:4" x14ac:dyDescent="0.25">
      <c r="A110" s="38">
        <v>107</v>
      </c>
      <c r="B110" s="39">
        <v>7027</v>
      </c>
      <c r="C110" s="40" t="str">
        <f>IF(B110="","",VLOOKUP(B110,'[1]LISTA USUARIOS'!B63:D528,2,0))</f>
        <v>MARIA APARECIDA FROIS COSTA0</v>
      </c>
      <c r="D110" s="40">
        <f>IF(B110="","",VLOOKUP(B110,'[1]LISTA USUARIOS'!B63:D528,3,0))</f>
        <v>7027</v>
      </c>
    </row>
    <row r="111" spans="1:4" x14ac:dyDescent="0.25">
      <c r="A111" s="38">
        <v>108</v>
      </c>
      <c r="B111" s="8">
        <v>7134</v>
      </c>
      <c r="C111" s="7" t="str">
        <f>IF(B111="","",VLOOKUP(B111,'[1]LISTA USUARIOS'!B36:D508,2,0))</f>
        <v>MAURO MACHADO DA MOTA</v>
      </c>
      <c r="D111" s="7">
        <f>IF(B111="","",VLOOKUP(B111,'[1]LISTA USUARIOS'!B36:D508,3,0))</f>
        <v>7134</v>
      </c>
    </row>
    <row r="112" spans="1:4" x14ac:dyDescent="0.25">
      <c r="A112" s="38">
        <v>109</v>
      </c>
      <c r="B112" s="39">
        <v>7249</v>
      </c>
      <c r="C112" s="40" t="str">
        <f>IF(B112="","",VLOOKUP(B112,'[1]LISTA USUARIOS'!B228:D699,2,0))</f>
        <v>MICHELE CONCEIÇÃO SILVA</v>
      </c>
      <c r="D112" s="40">
        <f>IF(B112="","",VLOOKUP(B112,'[1]LISTA USUARIOS'!B228:D699,3,0))</f>
        <v>7249</v>
      </c>
    </row>
    <row r="113" spans="1:4" x14ac:dyDescent="0.25">
      <c r="A113" s="38">
        <v>110</v>
      </c>
      <c r="B113" s="8">
        <v>6802</v>
      </c>
      <c r="C113" s="7" t="str">
        <f>IF(B113="","",VLOOKUP(B113,'[1]LISTA USUARIOS'!B128:D587,2,0))</f>
        <v>MOISES OLIVEIRA LARANJEIRA</v>
      </c>
      <c r="D113" s="7">
        <f>IF(B113="","",VLOOKUP(B113,'[1]LISTA USUARIOS'!B128:D587,3,0))</f>
        <v>6802</v>
      </c>
    </row>
    <row r="114" spans="1:4" x14ac:dyDescent="0.25">
      <c r="A114" s="38">
        <v>111</v>
      </c>
      <c r="B114" s="39">
        <v>6803</v>
      </c>
      <c r="C114" s="40" t="str">
        <f>IF(B114="","",VLOOKUP(B114,'[1]LISTA USUARIOS'!B263:D728,2,0))</f>
        <v>NATHALIA LOPES FARIA</v>
      </c>
      <c r="D114" s="40">
        <f>IF(B114="","",VLOOKUP(B114,'[1]LISTA USUARIOS'!B263:D728,3,0))</f>
        <v>6803</v>
      </c>
    </row>
    <row r="115" spans="1:4" x14ac:dyDescent="0.25">
      <c r="A115" s="38">
        <v>112</v>
      </c>
      <c r="B115" s="39">
        <v>7151</v>
      </c>
      <c r="C115" s="40" t="str">
        <f>IF(B115="","",VLOOKUP(B115,'[1]LISTA USUARIOS'!B41:D520,2,0))</f>
        <v>NEUSA LOPES LIMA</v>
      </c>
      <c r="D115" s="40">
        <f>IF(B115="","",VLOOKUP(B115,'[1]LISTA USUARIOS'!B41:D520,3,0))</f>
        <v>7151</v>
      </c>
    </row>
    <row r="116" spans="1:4" x14ac:dyDescent="0.25">
      <c r="A116" s="38">
        <v>113</v>
      </c>
      <c r="B116" s="8">
        <v>7229</v>
      </c>
      <c r="C116" s="7" t="str">
        <f>IF(B116="","",VLOOKUP(B116,'[1]LISTA USUARIOS'!B359:D837,2,0))</f>
        <v>ODAIR LIBERATO PIMENTA</v>
      </c>
      <c r="D116" s="7">
        <f>IF(B116="","",VLOOKUP(B116,'[1]LISTA USUARIOS'!B359:D837,3,0))</f>
        <v>7229</v>
      </c>
    </row>
    <row r="117" spans="1:4" x14ac:dyDescent="0.25">
      <c r="A117" s="38">
        <v>114</v>
      </c>
      <c r="B117" s="39">
        <v>6806</v>
      </c>
      <c r="C117" s="40" t="str">
        <f>IF(B117="","",VLOOKUP(B117,'[1]LISTA USUARIOS'!B141:D613,2,0))</f>
        <v>PATRICIA DANIELLE DE FATIMA</v>
      </c>
      <c r="D117" s="40">
        <f>IF(B117="","",VLOOKUP(B117,'[1]LISTA USUARIOS'!B141:D613,3,0))</f>
        <v>6806</v>
      </c>
    </row>
    <row r="118" spans="1:4" x14ac:dyDescent="0.25">
      <c r="A118" s="38">
        <v>115</v>
      </c>
      <c r="B118" s="39">
        <v>7153</v>
      </c>
      <c r="C118" s="40" t="str">
        <f>IF(B118="","",VLOOKUP(B118,'[1]LISTA USUARIOS'!B49:D524,2,0))</f>
        <v>PAULA MARCIA SANTOS SILVA</v>
      </c>
      <c r="D118" s="40">
        <f>IF(B118="","",VLOOKUP(B118,'[1]LISTA USUARIOS'!B49:D524,3,0))</f>
        <v>7153</v>
      </c>
    </row>
    <row r="119" spans="1:4" x14ac:dyDescent="0.25">
      <c r="A119" s="38">
        <v>116</v>
      </c>
      <c r="B119" s="8">
        <v>6809</v>
      </c>
      <c r="C119" s="7" t="str">
        <f>IF(B119="","",VLOOKUP(B119,'[1]LISTA USUARIOS'!B229:D698,2,0))</f>
        <v>PAULO HENRIQUE LOUREIRO BARRETO</v>
      </c>
      <c r="D119" s="7">
        <f>IF(B119="","",VLOOKUP(B119,'[1]LISTA USUARIOS'!B229:D698,3,0))</f>
        <v>6809</v>
      </c>
    </row>
    <row r="120" spans="1:4" x14ac:dyDescent="0.25">
      <c r="A120" s="38">
        <v>117</v>
      </c>
      <c r="B120" s="8">
        <v>6642</v>
      </c>
      <c r="C120" s="7" t="str">
        <f>IF(B120="","",VLOOKUP(B120,'[1]LISTA USUARIOS'!B142:D616,2,0))</f>
        <v>PLINIO PEREIRA BODERA</v>
      </c>
      <c r="D120" s="7">
        <f>IF(B120="","",VLOOKUP(B120,'[1]LISTA USUARIOS'!B142:D616,3,0))</f>
        <v>6642</v>
      </c>
    </row>
    <row r="121" spans="1:4" x14ac:dyDescent="0.25">
      <c r="A121" s="38">
        <v>118</v>
      </c>
      <c r="B121" s="8">
        <v>6663</v>
      </c>
      <c r="C121" s="7" t="str">
        <f>IF(B121="","",VLOOKUP(B121,'[1]LISTA USUARIOS'!B146:D625,2,0))</f>
        <v>RAFAEL ELVES PEREIRA DOS SANTOS</v>
      </c>
      <c r="D121" s="7">
        <f>IF(B121="","",VLOOKUP(B121,'[1]LISTA USUARIOS'!B146:D625,3,0))</f>
        <v>6663</v>
      </c>
    </row>
    <row r="122" spans="1:4" x14ac:dyDescent="0.25">
      <c r="A122" s="38">
        <v>119</v>
      </c>
      <c r="B122" s="8">
        <v>6808</v>
      </c>
      <c r="C122" s="7" t="str">
        <f>IF(B122="","",VLOOKUP(B122,'[1]LISTA USUARIOS'!B230:D701,2,0))</f>
        <v>REGINALDO DE JESUS ALVES</v>
      </c>
      <c r="D122" s="7">
        <f>IF(B122="","",VLOOKUP(B122,'[1]LISTA USUARIOS'!B230:D701,3,0))</f>
        <v>6808</v>
      </c>
    </row>
    <row r="123" spans="1:4" x14ac:dyDescent="0.25">
      <c r="A123" s="38">
        <v>120</v>
      </c>
      <c r="B123" s="8">
        <v>6810</v>
      </c>
      <c r="C123" s="7" t="str">
        <f>IF(B123="","",VLOOKUP(B123,'[1]LISTA USUARIOS'!B128:D583,2,0))</f>
        <v>RICARDO GONÇALVES PEDRO</v>
      </c>
      <c r="D123" s="7">
        <f>IF(B123="","",VLOOKUP(B123,'[1]LISTA USUARIOS'!B128:D583,3,0))</f>
        <v>6810</v>
      </c>
    </row>
    <row r="124" spans="1:4" x14ac:dyDescent="0.25">
      <c r="A124" s="38">
        <v>121</v>
      </c>
      <c r="B124" s="8">
        <v>34673</v>
      </c>
      <c r="C124" s="7" t="str">
        <f>IF(B124="","",VLOOKUP(B124,'[1]LISTA USUARIOS'!B146:D624,2,0))</f>
        <v>Ricardo Pereira de Souza ( CINTHIA)</v>
      </c>
      <c r="D124" s="7">
        <f>IF(B124="","",VLOOKUP(B124,'[1]LISTA USUARIOS'!B146:D624,3,0))</f>
        <v>6191</v>
      </c>
    </row>
    <row r="125" spans="1:4" x14ac:dyDescent="0.25">
      <c r="A125" s="38">
        <v>122</v>
      </c>
      <c r="B125" s="8">
        <v>7146</v>
      </c>
      <c r="C125" s="7" t="str">
        <f>IF(B125="","",VLOOKUP(B125,'[1]LISTA USUARIOS'!B51:D527,2,0))</f>
        <v>RICK MARLON GONÇALVES MEIRA</v>
      </c>
      <c r="D125" s="7">
        <f>IF(B125="","",VLOOKUP(B125,'[1]LISTA USUARIOS'!B51:D527,3,0))</f>
        <v>7146</v>
      </c>
    </row>
    <row r="126" spans="1:4" x14ac:dyDescent="0.25">
      <c r="A126" s="38">
        <v>123</v>
      </c>
      <c r="B126" s="8">
        <v>6865</v>
      </c>
      <c r="C126" s="7" t="str">
        <f>IF(B126="","",VLOOKUP(B126,'[1]LISTA USUARIOS'!B275:D746,2,0))</f>
        <v>ROBERTO CARLOS ALMEIDA GOMES</v>
      </c>
      <c r="D126" s="7">
        <f>IF(B126="","",VLOOKUP(B126,'[1]LISTA USUARIOS'!B275:D746,3,0))</f>
        <v>6865</v>
      </c>
    </row>
    <row r="127" spans="1:4" x14ac:dyDescent="0.25">
      <c r="A127" s="38">
        <v>124</v>
      </c>
      <c r="B127" s="8">
        <v>6868</v>
      </c>
      <c r="C127" s="7" t="str">
        <f>IF(B127="","",VLOOKUP(B127,'[1]LISTA USUARIOS'!B13:D485,2,0))</f>
        <v>ROBERTO CARLOS DE OLIVEIRA</v>
      </c>
      <c r="D127" s="7">
        <f>IF(B127="","",VLOOKUP(B127,'[1]LISTA USUARIOS'!B13:D485,3,0))</f>
        <v>6868</v>
      </c>
    </row>
    <row r="128" spans="1:4" x14ac:dyDescent="0.25">
      <c r="A128" s="38">
        <v>125</v>
      </c>
      <c r="B128" s="8">
        <v>7157</v>
      </c>
      <c r="C128" s="7" t="str">
        <f>IF(B128="","",VLOOKUP(B128,'[1]LISTA USUARIOS'!B278:D751,2,0))</f>
        <v>ROBSON RODRIGUES DE ARAUJO ALVES</v>
      </c>
      <c r="D128" s="7">
        <f>IF(B128="","",VLOOKUP(B128,'[1]LISTA USUARIOS'!B278:D751,3,0))</f>
        <v>7157</v>
      </c>
    </row>
    <row r="129" spans="1:4" x14ac:dyDescent="0.25">
      <c r="A129" s="38">
        <v>126</v>
      </c>
      <c r="B129" s="8">
        <v>6820</v>
      </c>
      <c r="C129" s="7" t="str">
        <f>IF(B129="","",VLOOKUP(B129,'[1]LISTA USUARIOS'!B81:D552,2,0))</f>
        <v>RODRIGO DA ENCARNAÇÃO AMEICHOEIRO</v>
      </c>
      <c r="D129" s="7">
        <f>IF(B129="","",VLOOKUP(B129,'[1]LISTA USUARIOS'!B81:D552,3,0))</f>
        <v>6820</v>
      </c>
    </row>
    <row r="130" spans="1:4" x14ac:dyDescent="0.25">
      <c r="A130" s="38">
        <v>127</v>
      </c>
      <c r="B130" s="8">
        <v>6623</v>
      </c>
      <c r="C130" s="7" t="str">
        <f>IF(B130="","",VLOOKUP(B130,'[1]LISTA USUARIOS'!B61:D514,2,0))</f>
        <v>ROGERIO EDUARDO VICK</v>
      </c>
      <c r="D130" s="7">
        <f>IF(B130="","",VLOOKUP(B130,'[1]LISTA USUARIOS'!B61:D514,3,0))</f>
        <v>6623</v>
      </c>
    </row>
    <row r="131" spans="1:4" x14ac:dyDescent="0.25">
      <c r="A131" s="38">
        <v>128</v>
      </c>
      <c r="B131" s="8">
        <v>6819</v>
      </c>
      <c r="C131" s="7" t="str">
        <f>IF(B131="","",VLOOKUP(B131,'[1]LISTA USUARIOS'!B52:D530,2,0))</f>
        <v>ROGERIO ROSA DA PAIXAO</v>
      </c>
      <c r="D131" s="7">
        <f>IF(B131="","",VLOOKUP(B131,'[1]LISTA USUARIOS'!B52:D530,3,0))</f>
        <v>6819</v>
      </c>
    </row>
    <row r="132" spans="1:4" x14ac:dyDescent="0.25">
      <c r="A132" s="38">
        <v>129</v>
      </c>
      <c r="B132" s="8">
        <v>7228</v>
      </c>
      <c r="C132" s="7" t="str">
        <f>IF(B132="","",VLOOKUP(B132,'[1]LISTA USUARIOS'!B133:D601,2,0))</f>
        <v>RONALDO CESAR FERREIRA PEREIRA</v>
      </c>
      <c r="D132" s="7">
        <f>IF(B132="","",VLOOKUP(B132,'[1]LISTA USUARIOS'!B133:D601,3,0))</f>
        <v>7228</v>
      </c>
    </row>
    <row r="133" spans="1:4" x14ac:dyDescent="0.25">
      <c r="A133" s="38">
        <v>130</v>
      </c>
      <c r="B133" s="8">
        <v>7040</v>
      </c>
      <c r="C133" s="7" t="str">
        <f>IF(B133="","",VLOOKUP(B133,'[1]LISTA USUARIOS'!B265:D729,2,0))</f>
        <v>RONALDO DE MEIRA SANTANA</v>
      </c>
      <c r="D133" s="7">
        <f>IF(B133="","",VLOOKUP(B133,'[1]LISTA USUARIOS'!B265:D729,3,0))</f>
        <v>7040</v>
      </c>
    </row>
    <row r="134" spans="1:4" x14ac:dyDescent="0.25">
      <c r="A134" s="38">
        <v>131</v>
      </c>
      <c r="B134" s="8">
        <v>6679</v>
      </c>
      <c r="C134" s="7" t="str">
        <f>IF(B134="","",VLOOKUP(B134,'[1]LISTA USUARIOS'!B317:D790,2,0))</f>
        <v>RONDINELY DOS SANTOS SILVA</v>
      </c>
      <c r="D134" s="7">
        <f>IF(B134="","",VLOOKUP(B134,'[1]LISTA USUARIOS'!B317:D790,3,0))</f>
        <v>6679</v>
      </c>
    </row>
    <row r="135" spans="1:4" x14ac:dyDescent="0.25">
      <c r="A135" s="38">
        <v>132</v>
      </c>
      <c r="B135" s="8">
        <v>7034</v>
      </c>
      <c r="C135" s="7" t="str">
        <f>IF(B135="","",VLOOKUP(B135,'[1]LISTA USUARIOS'!B276:D752,2,0))</f>
        <v>RONI VIEIRA ROSA</v>
      </c>
      <c r="D135" s="7">
        <f>IF(B135="","",VLOOKUP(B135,'[1]LISTA USUARIOS'!B276:D752,3,0))</f>
        <v>7034</v>
      </c>
    </row>
    <row r="136" spans="1:4" x14ac:dyDescent="0.25">
      <c r="A136" s="38">
        <v>133</v>
      </c>
      <c r="B136" s="8">
        <v>6826</v>
      </c>
      <c r="C136" s="7" t="str">
        <f>IF(B136="","",VLOOKUP(B136,'[1]LISTA USUARIOS'!B175:D651,2,0))</f>
        <v>RUBENS JETHER CARRERA</v>
      </c>
      <c r="D136" s="7">
        <f>IF(B136="","",VLOOKUP(B136,'[1]LISTA USUARIOS'!B175:D651,3,0))</f>
        <v>6826</v>
      </c>
    </row>
    <row r="137" spans="1:4" x14ac:dyDescent="0.25">
      <c r="A137" s="38">
        <v>134</v>
      </c>
      <c r="B137" s="8">
        <v>6688</v>
      </c>
      <c r="C137" s="7" t="str">
        <f>IF(B137="","",VLOOKUP(B137,'[1]LISTA USUARIOS'!B211:D662,2,0))</f>
        <v>SEBASTIAO MARTINS DE SOUZA FILHO</v>
      </c>
      <c r="D137" s="7">
        <f>IF(B137="","",VLOOKUP(B137,'[1]LISTA USUARIOS'!B211:D662,3,0))</f>
        <v>6688</v>
      </c>
    </row>
    <row r="138" spans="1:4" x14ac:dyDescent="0.25">
      <c r="A138" s="38">
        <v>135</v>
      </c>
      <c r="B138" s="39">
        <v>9603</v>
      </c>
      <c r="C138" s="40" t="str">
        <f>IF(B138="","",VLOOKUP(B138,'[1]LISTA USUARIOS'!B165:D641,2,0))</f>
        <v>Selma Maria Pereira dos Santos</v>
      </c>
      <c r="D138" s="40">
        <f>IF(B138="","",VLOOKUP(B138,'[1]LISTA USUARIOS'!B165:D641,3,0))</f>
        <v>6192</v>
      </c>
    </row>
    <row r="139" spans="1:4" x14ac:dyDescent="0.25">
      <c r="A139" s="38">
        <v>136</v>
      </c>
      <c r="B139" s="8">
        <v>6668</v>
      </c>
      <c r="C139" s="7" t="str">
        <f>IF(B139="","",VLOOKUP(B139,'[1]LISTA USUARIOS'!B20:D499,2,0))</f>
        <v>SERGIO ALEXANDRE ESTACIO DE MATTOS</v>
      </c>
      <c r="D139" s="7">
        <f>IF(B139="","",VLOOKUP(B139,'[1]LISTA USUARIOS'!B20:D499,3,0))</f>
        <v>6668</v>
      </c>
    </row>
    <row r="140" spans="1:4" x14ac:dyDescent="0.25">
      <c r="A140" s="38">
        <v>137</v>
      </c>
      <c r="B140" s="8">
        <v>6607</v>
      </c>
      <c r="C140" s="7" t="str">
        <f>IF(B140="","",VLOOKUP(B140,'[1]LISTA USUARIOS'!B229:D700,2,0))</f>
        <v>SHEILA ALVES DA SILVA</v>
      </c>
      <c r="D140" s="7">
        <f>IF(B140="","",VLOOKUP(B140,'[1]LISTA USUARIOS'!B229:D700,3,0))</f>
        <v>6607</v>
      </c>
    </row>
    <row r="141" spans="1:4" x14ac:dyDescent="0.25">
      <c r="A141" s="38">
        <v>138</v>
      </c>
      <c r="B141" s="8">
        <v>26498</v>
      </c>
      <c r="C141" s="7" t="str">
        <f>IF(B141="","",VLOOKUP(B141,'[1]LISTA USUARIOS'!B231:D702,2,0))</f>
        <v>Sidnei Gomes da Silva</v>
      </c>
      <c r="D141" s="7">
        <f>IF(B141="","",VLOOKUP(B141,'[1]LISTA USUARIOS'!B231:D702,3,0))</f>
        <v>6534</v>
      </c>
    </row>
    <row r="142" spans="1:4" x14ac:dyDescent="0.25">
      <c r="A142" s="38">
        <v>139</v>
      </c>
      <c r="B142" s="8">
        <v>6832</v>
      </c>
      <c r="C142" s="7" t="str">
        <f>IF(B142="","",VLOOKUP(B142,'[1]LISTA USUARIOS'!B219:D698,2,0))</f>
        <v>SILVERIA REGINA MORAIS</v>
      </c>
      <c r="D142" s="7">
        <f>IF(B142="","",VLOOKUP(B142,'[1]LISTA USUARIOS'!B219:D698,3,0))</f>
        <v>6832</v>
      </c>
    </row>
    <row r="143" spans="1:4" x14ac:dyDescent="0.25">
      <c r="A143" s="38">
        <v>140</v>
      </c>
      <c r="B143" s="8">
        <v>7083</v>
      </c>
      <c r="C143" s="7" t="str">
        <f>IF(B143="","",VLOOKUP(B143,'[1]LISTA USUARIOS'!B129:D606,2,0))</f>
        <v>STHER LUCY SANTOS</v>
      </c>
      <c r="D143" s="7">
        <f>IF(B143="","",VLOOKUP(B143,'[1]LISTA USUARIOS'!B129:D606,3,0))</f>
        <v>7083</v>
      </c>
    </row>
    <row r="144" spans="1:4" x14ac:dyDescent="0.25">
      <c r="A144" s="38">
        <v>141</v>
      </c>
      <c r="B144" s="8">
        <v>7041</v>
      </c>
      <c r="C144" s="7" t="str">
        <f>IF(B144="","",VLOOKUP(B144,'[1]LISTA USUARIOS'!B222:D687,2,0))</f>
        <v>TARIK BROWN FERREIRA</v>
      </c>
      <c r="D144" s="7">
        <f>IF(B144="","",VLOOKUP(B144,'[1]LISTA USUARIOS'!B222:D687,3,0))</f>
        <v>7041</v>
      </c>
    </row>
    <row r="145" spans="1:4" x14ac:dyDescent="0.25">
      <c r="A145" s="38">
        <v>142</v>
      </c>
      <c r="B145" s="8">
        <v>7156</v>
      </c>
      <c r="C145" s="7" t="str">
        <f>IF(B145="","",VLOOKUP(B145,'[1]LISTA USUARIOS'!B323:D781,2,0))</f>
        <v>THIAGO ESTEVAM DE SOUZA</v>
      </c>
      <c r="D145" s="7">
        <f>IF(B145="","",VLOOKUP(B145,'[1]LISTA USUARIOS'!B323:D781,3,0))</f>
        <v>7156</v>
      </c>
    </row>
    <row r="146" spans="1:4" x14ac:dyDescent="0.25">
      <c r="A146" s="38">
        <v>143</v>
      </c>
      <c r="B146" s="8">
        <v>6833</v>
      </c>
      <c r="C146" s="7" t="str">
        <f>IF(B146="","",VLOOKUP(B146,'[1]LISTA USUARIOS'!B131:D609,2,0))</f>
        <v>TONI MIRANDA PONTES</v>
      </c>
      <c r="D146" s="7">
        <f>IF(B146="","",VLOOKUP(B146,'[1]LISTA USUARIOS'!B131:D609,3,0))</f>
        <v>6833</v>
      </c>
    </row>
    <row r="147" spans="1:4" x14ac:dyDescent="0.25">
      <c r="A147" s="38">
        <v>144</v>
      </c>
      <c r="B147" s="8">
        <v>9384</v>
      </c>
      <c r="C147" s="7" t="str">
        <f>IF(B147="","",VLOOKUP(B147,'[1]LISTA USUARIOS'!B213:D688,2,0))</f>
        <v>Toni Ricardo dos Prazeres</v>
      </c>
      <c r="D147" s="7">
        <f>IF(B147="","",VLOOKUP(B147,'[1]LISTA USUARIOS'!B213:D688,3,0))</f>
        <v>6193</v>
      </c>
    </row>
    <row r="148" spans="1:4" x14ac:dyDescent="0.25">
      <c r="A148" s="38">
        <v>145</v>
      </c>
      <c r="B148" s="8">
        <v>7142</v>
      </c>
      <c r="C148" s="7" t="str">
        <f>IF(B148="","",VLOOKUP(B148,'[1]LISTA USUARIOS'!B40:D518,2,0))</f>
        <v>VALDECI ALVES DE ALMEIDA</v>
      </c>
      <c r="D148" s="7">
        <f>IF(B148="","",VLOOKUP(B148,'[1]LISTA USUARIOS'!B40:D518,3,0))</f>
        <v>7142</v>
      </c>
    </row>
    <row r="149" spans="1:4" x14ac:dyDescent="0.25">
      <c r="A149" s="38">
        <v>146</v>
      </c>
      <c r="B149" s="8">
        <v>37313</v>
      </c>
      <c r="C149" s="7" t="str">
        <f>IF(B149="","",VLOOKUP(B149,'[1]LISTA USUARIOS'!B323:D775,2,0))</f>
        <v>Valdir Antonio Fazendeiro Filho</v>
      </c>
      <c r="D149" s="7">
        <f>IF(B149="","",VLOOKUP(B149,'[1]LISTA USUARIOS'!B323:D775,3,0))</f>
        <v>6533</v>
      </c>
    </row>
    <row r="150" spans="1:4" x14ac:dyDescent="0.25">
      <c r="A150" s="38">
        <v>147</v>
      </c>
      <c r="B150" s="39">
        <v>7159</v>
      </c>
      <c r="C150" s="40" t="str">
        <f>IF(B150="","",VLOOKUP(B150,'[1]LISTA USUARIOS'!B274:D745,2,0))</f>
        <v>VANUSA FERNANDES DA SILVA</v>
      </c>
      <c r="D150" s="40">
        <f>IF(B150="","",VLOOKUP(B150,'[1]LISTA USUARIOS'!B274:D745,3,0))</f>
        <v>7159</v>
      </c>
    </row>
    <row r="151" spans="1:4" x14ac:dyDescent="0.25">
      <c r="A151" s="38">
        <v>148</v>
      </c>
      <c r="B151" s="8">
        <v>6837</v>
      </c>
      <c r="C151" s="7" t="str">
        <f>IF(B151="","",VLOOKUP(B151,'[1]LISTA USUARIOS'!B61:D522,2,0))</f>
        <v>VITOR GABRIEL PEREIRA SILVA SOUZA</v>
      </c>
      <c r="D151" s="7">
        <f>IF(B151="","",VLOOKUP(B151,'[1]LISTA USUARIOS'!B61:D522,3,0))</f>
        <v>6837</v>
      </c>
    </row>
    <row r="152" spans="1:4" x14ac:dyDescent="0.25">
      <c r="A152" s="38">
        <v>149</v>
      </c>
      <c r="B152" s="8">
        <v>6836</v>
      </c>
      <c r="C152" s="7" t="str">
        <f>IF(B152="","",VLOOKUP(B152,'[1]LISTA USUARIOS'!B61:D525,2,0))</f>
        <v>VITOR LUIZ RIBEIRO PINTO</v>
      </c>
      <c r="D152" s="7">
        <f>IF(B152="","",VLOOKUP(B152,'[1]LISTA USUARIOS'!B61:D525,3,0))</f>
        <v>6836</v>
      </c>
    </row>
    <row r="153" spans="1:4" x14ac:dyDescent="0.25">
      <c r="A153" s="38">
        <v>150</v>
      </c>
      <c r="B153" s="8">
        <v>7084</v>
      </c>
      <c r="C153" s="7" t="str">
        <f>IF(B153="","",VLOOKUP(B153,'[1]LISTA USUARIOS'!B310:D779,2,0))</f>
        <v>WALACE ALBERTO BARROSO FILHO ( GESSYKA BYANK)</v>
      </c>
      <c r="D153" s="7">
        <f>IF(B153="","",VLOOKUP(B153,'[1]LISTA USUARIOS'!B310:D779,3,0))</f>
        <v>7084</v>
      </c>
    </row>
    <row r="154" spans="1:4" x14ac:dyDescent="0.25">
      <c r="A154" s="38">
        <v>151</v>
      </c>
      <c r="B154" s="8">
        <v>6843</v>
      </c>
      <c r="C154" s="7" t="str">
        <f>IF(B154="","",VLOOKUP(B154,'[1]LISTA USUARIOS'!B197:D673,2,0))</f>
        <v>WALDELIRIO SANTOS DE CASTRO</v>
      </c>
      <c r="D154" s="7">
        <f>IF(B154="","",VLOOKUP(B154,'[1]LISTA USUARIOS'!B197:D673,3,0))</f>
        <v>6843</v>
      </c>
    </row>
    <row r="155" spans="1:4" x14ac:dyDescent="0.25">
      <c r="A155" s="38">
        <v>152</v>
      </c>
      <c r="B155" s="8">
        <v>7231</v>
      </c>
      <c r="C155" s="7" t="str">
        <f>IF(B155="","",VLOOKUP(B155,'[1]LISTA USUARIOS'!B404:D883,2,0))</f>
        <v>WALISSON LOPES</v>
      </c>
      <c r="D155" s="7">
        <f>IF(B155="","",VLOOKUP(B155,'[1]LISTA USUARIOS'!B404:D883,3,0))</f>
        <v>7231</v>
      </c>
    </row>
    <row r="156" spans="1:4" x14ac:dyDescent="0.25">
      <c r="A156" s="38">
        <v>153</v>
      </c>
      <c r="B156" s="8">
        <v>6845</v>
      </c>
      <c r="C156" s="7" t="str">
        <f>IF(B156="","",VLOOKUP(B156,'[1]LISTA USUARIOS'!B5:D472,2,0))</f>
        <v>WALLAS ALVES QUERINO</v>
      </c>
      <c r="D156" s="7">
        <f>IF(B156="","",VLOOKUP(B156,'[1]LISTA USUARIOS'!B5:D472,3,0))</f>
        <v>6845</v>
      </c>
    </row>
    <row r="157" spans="1:4" x14ac:dyDescent="0.25">
      <c r="A157" s="38">
        <v>154</v>
      </c>
      <c r="B157" s="8">
        <v>6844</v>
      </c>
      <c r="C157" s="7" t="str">
        <f>IF(B157="","",VLOOKUP(B157,'[1]LISTA USUARIOS'!B143:D619,2,0))</f>
        <v>WALLISON ALVES DE OLIVEIRA</v>
      </c>
      <c r="D157" s="7">
        <f>IF(B157="","",VLOOKUP(B157,'[1]LISTA USUARIOS'!B143:D619,3,0))</f>
        <v>6844</v>
      </c>
    </row>
    <row r="158" spans="1:4" x14ac:dyDescent="0.25">
      <c r="A158" s="38">
        <v>155</v>
      </c>
      <c r="B158" s="8">
        <v>6592</v>
      </c>
      <c r="C158" s="7" t="str">
        <f>IF(B158="","",VLOOKUP(B158,'[1]LISTA USUARIOS'!B198:D659,2,0))</f>
        <v>WANDERSON DA SILVA</v>
      </c>
      <c r="D158" s="7">
        <f>IF(B158="","",VLOOKUP(B158,'[1]LISTA USUARIOS'!B198:D659,3,0))</f>
        <v>6592</v>
      </c>
    </row>
    <row r="159" spans="1:4" x14ac:dyDescent="0.25">
      <c r="A159" s="38">
        <v>156</v>
      </c>
      <c r="B159" s="8">
        <v>18481</v>
      </c>
      <c r="C159" s="7" t="str">
        <f>IF(B159="","",VLOOKUP(B159,'[1]LISTA USUARIOS'!B175:D650,2,0))</f>
        <v>Wederson Alves Santana</v>
      </c>
      <c r="D159" s="7">
        <f>IF(B159="","",VLOOKUP(B159,'[1]LISTA USUARIOS'!B175:D650,3,0))</f>
        <v>6559</v>
      </c>
    </row>
    <row r="160" spans="1:4" x14ac:dyDescent="0.25">
      <c r="A160" s="38">
        <v>157</v>
      </c>
      <c r="B160" s="8">
        <v>6840</v>
      </c>
      <c r="C160" s="7" t="str">
        <f>IF(B160="","",VLOOKUP(B160,'[1]LISTA USUARIOS'!B202:D670,2,0))</f>
        <v>WELLINGTON FIDELIS DOS SANTOS</v>
      </c>
      <c r="D160" s="7">
        <f>IF(B160="","",VLOOKUP(B160,'[1]LISTA USUARIOS'!B202:D670,3,0))</f>
        <v>6840</v>
      </c>
    </row>
    <row r="161" spans="1:4" x14ac:dyDescent="0.25">
      <c r="A161" s="38">
        <v>158</v>
      </c>
      <c r="B161" s="8">
        <v>29245</v>
      </c>
      <c r="C161" s="7" t="str">
        <f>IF(B161="","",VLOOKUP(B161,'[1]LISTA USUARIOS'!B164:D640,2,0))</f>
        <v>Wendel Ferreira de Carvalho</v>
      </c>
      <c r="D161" s="7">
        <f>IF(B161="","",VLOOKUP(B161,'[1]LISTA USUARIOS'!B164:D640,3,0))</f>
        <v>6378</v>
      </c>
    </row>
    <row r="162" spans="1:4" x14ac:dyDescent="0.25">
      <c r="A162" s="38">
        <v>159</v>
      </c>
      <c r="B162" s="8">
        <v>7230</v>
      </c>
      <c r="C162" s="7" t="str">
        <f>IF(B162="","",VLOOKUP(B162,'[1]LISTA USUARIOS'!B439:D909,2,0))</f>
        <v>WESLEY ALVES DE SOUZA</v>
      </c>
      <c r="D162" s="7">
        <f>IF(B162="","",VLOOKUP(B162,'[1]LISTA USUARIOS'!B439:D909,3,0))</f>
        <v>7230</v>
      </c>
    </row>
    <row r="163" spans="1:4" x14ac:dyDescent="0.25">
      <c r="A163" s="38">
        <v>160</v>
      </c>
      <c r="B163" s="8">
        <v>10809</v>
      </c>
      <c r="C163" s="7" t="str">
        <f>IF(B163="","",VLOOKUP(B163,'[1]LISTA USUARIOS'!B169:D648,2,0))</f>
        <v>Wilter de Souza Correia</v>
      </c>
      <c r="D163" s="7">
        <f>IF(B163="","",VLOOKUP(B163,'[1]LISTA USUARIOS'!B169:D648,3,0))</f>
        <v>6529</v>
      </c>
    </row>
    <row r="164" spans="1:4" x14ac:dyDescent="0.25">
      <c r="A164" s="38">
        <v>161</v>
      </c>
      <c r="B164" s="8">
        <v>6588</v>
      </c>
      <c r="C164" s="7" t="str">
        <f>IF(B164="","",VLOOKUP(B164,'[1]LISTA USUARIOS'!B53:D532,2,0))</f>
        <v>YURI BATISTA MARQUES</v>
      </c>
      <c r="D164" s="7">
        <f>IF(B164="","",VLOOKUP(B164,'[1]LISTA USUARIOS'!B53:D532,3,0))</f>
        <v>6588</v>
      </c>
    </row>
    <row r="165" spans="1:4" x14ac:dyDescent="0.25">
      <c r="A165" s="38">
        <v>162</v>
      </c>
      <c r="B165" s="8"/>
      <c r="C165" s="7"/>
      <c r="D165" s="7"/>
    </row>
    <row r="166" spans="1:4" x14ac:dyDescent="0.25">
      <c r="A166" s="38">
        <v>163</v>
      </c>
      <c r="B166" s="8"/>
      <c r="C166" s="7"/>
      <c r="D166" s="7"/>
    </row>
    <row r="167" spans="1:4" x14ac:dyDescent="0.25">
      <c r="A167" s="38">
        <v>164</v>
      </c>
      <c r="B167" s="8"/>
      <c r="C167" s="7"/>
      <c r="D167" s="7" t="str">
        <f>IF(B167="","",VLOOKUP(B167,'[1]LISTA USUARIOS'!B304:D755,3,0))</f>
        <v/>
      </c>
    </row>
    <row r="168" spans="1:4" x14ac:dyDescent="0.25">
      <c r="A168" s="38">
        <v>165</v>
      </c>
      <c r="B168" s="8"/>
      <c r="C168" s="7"/>
      <c r="D168" s="7" t="str">
        <f>IF(B168="","",VLOOKUP(B168,'[1]LISTA USUARIOS'!B324:D803,3,0))</f>
        <v/>
      </c>
    </row>
    <row r="169" spans="1:4" x14ac:dyDescent="0.25">
      <c r="A169" s="38">
        <v>166</v>
      </c>
      <c r="B169" s="8"/>
      <c r="C169" s="7"/>
      <c r="D169" s="7" t="str">
        <f>IF(B169="","",VLOOKUP(B169,'[1]LISTA USUARIOS'!B304:D756,3,0))</f>
        <v/>
      </c>
    </row>
    <row r="170" spans="1:4" x14ac:dyDescent="0.25">
      <c r="A170" s="38">
        <v>167</v>
      </c>
      <c r="B170" s="8"/>
      <c r="C170" s="7"/>
      <c r="D170" s="7" t="str">
        <f>IF(B170="","",VLOOKUP(B170,'[1]LISTA USUARIOS'!B319:D795,3,0))</f>
        <v/>
      </c>
    </row>
    <row r="171" spans="1:4" x14ac:dyDescent="0.25">
      <c r="A171" s="38">
        <v>168</v>
      </c>
      <c r="B171" s="8"/>
      <c r="C171" s="7"/>
      <c r="D171" s="7" t="str">
        <f>IF(B171="","",VLOOKUP(B171,'[1]LISTA USUARIOS'!B321:D798,3,0))</f>
        <v/>
      </c>
    </row>
    <row r="172" spans="1:4" x14ac:dyDescent="0.25">
      <c r="A172" s="38">
        <v>169</v>
      </c>
      <c r="B172" s="8"/>
      <c r="C172" s="7"/>
      <c r="D172" s="7" t="str">
        <f>IF(B172="","",VLOOKUP(B172,'[1]LISTA USUARIOS'!B365:D829,3,0))</f>
        <v/>
      </c>
    </row>
    <row r="173" spans="1:4" x14ac:dyDescent="0.25">
      <c r="A173" s="38">
        <v>170</v>
      </c>
      <c r="B173" s="8"/>
      <c r="C173" s="7"/>
      <c r="D173" s="7"/>
    </row>
    <row r="174" spans="1:4" x14ac:dyDescent="0.25">
      <c r="A174" s="38">
        <v>171</v>
      </c>
      <c r="B174" s="8"/>
      <c r="C174" s="7"/>
      <c r="D174" s="7"/>
    </row>
    <row r="175" spans="1:4" x14ac:dyDescent="0.25">
      <c r="A175" s="38">
        <v>172</v>
      </c>
      <c r="B175" s="8"/>
      <c r="C175" s="7"/>
      <c r="D175" s="7"/>
    </row>
    <row r="176" spans="1:4" x14ac:dyDescent="0.25">
      <c r="A176" s="38">
        <v>173</v>
      </c>
      <c r="B176" s="8"/>
      <c r="C176" s="7"/>
      <c r="D176" s="7"/>
    </row>
    <row r="177" spans="1:4" x14ac:dyDescent="0.25">
      <c r="A177" s="38">
        <v>174</v>
      </c>
      <c r="B177" s="8"/>
      <c r="C177" s="7"/>
      <c r="D177" s="7"/>
    </row>
    <row r="178" spans="1:4" x14ac:dyDescent="0.25">
      <c r="A178" s="38">
        <v>175</v>
      </c>
      <c r="B178" s="8"/>
      <c r="C178" s="7"/>
      <c r="D178" s="7"/>
    </row>
    <row r="179" spans="1:4" x14ac:dyDescent="0.25">
      <c r="A179" s="38">
        <v>176</v>
      </c>
      <c r="B179" s="8"/>
      <c r="C179" s="7"/>
      <c r="D179" s="7"/>
    </row>
    <row r="180" spans="1:4" x14ac:dyDescent="0.25">
      <c r="A180" s="38">
        <v>177</v>
      </c>
      <c r="B180" s="8"/>
      <c r="C180" s="7"/>
      <c r="D180" s="7"/>
    </row>
    <row r="181" spans="1:4" x14ac:dyDescent="0.25">
      <c r="A181" s="38">
        <v>178</v>
      </c>
      <c r="B181" s="8"/>
      <c r="C181" s="7"/>
      <c r="D181" s="7"/>
    </row>
    <row r="182" spans="1:4" x14ac:dyDescent="0.25">
      <c r="A182" s="38">
        <v>179</v>
      </c>
      <c r="B182" s="8"/>
      <c r="C182" s="7"/>
      <c r="D182" s="7"/>
    </row>
    <row r="183" spans="1:4" x14ac:dyDescent="0.25">
      <c r="A183" s="38">
        <v>180</v>
      </c>
      <c r="B183" s="8"/>
      <c r="C183" s="7"/>
      <c r="D183" s="7"/>
    </row>
    <row r="184" spans="1:4" x14ac:dyDescent="0.25">
      <c r="A184" s="38">
        <v>181</v>
      </c>
      <c r="B184" s="8"/>
      <c r="C184" s="7"/>
      <c r="D184" s="7"/>
    </row>
    <row r="185" spans="1:4" x14ac:dyDescent="0.25">
      <c r="A185" s="38">
        <v>182</v>
      </c>
      <c r="B185" s="8"/>
      <c r="C185" s="7"/>
      <c r="D185" s="7"/>
    </row>
    <row r="186" spans="1:4" x14ac:dyDescent="0.25">
      <c r="A186" s="38">
        <v>183</v>
      </c>
      <c r="B186" s="8"/>
      <c r="C186" s="7"/>
      <c r="D186" s="7"/>
    </row>
    <row r="187" spans="1:4" x14ac:dyDescent="0.25">
      <c r="A187" s="38">
        <v>184</v>
      </c>
      <c r="B187" s="8"/>
      <c r="C187" s="7"/>
      <c r="D187" s="7"/>
    </row>
    <row r="188" spans="1:4" x14ac:dyDescent="0.25">
      <c r="A188" s="38">
        <v>185</v>
      </c>
      <c r="B188" s="8"/>
      <c r="C188" s="7"/>
      <c r="D188" s="7"/>
    </row>
    <row r="189" spans="1:4" x14ac:dyDescent="0.25">
      <c r="A189" s="38">
        <v>186</v>
      </c>
      <c r="B189" s="8"/>
      <c r="C189" s="7"/>
      <c r="D189" s="7"/>
    </row>
    <row r="190" spans="1:4" x14ac:dyDescent="0.25">
      <c r="A190" s="38">
        <v>187</v>
      </c>
      <c r="B190" s="8"/>
      <c r="C190" s="7"/>
      <c r="D190" s="7"/>
    </row>
    <row r="191" spans="1:4" x14ac:dyDescent="0.25">
      <c r="A191" s="38">
        <v>188</v>
      </c>
      <c r="B191" s="8"/>
      <c r="C191" s="7"/>
      <c r="D191" s="7"/>
    </row>
    <row r="192" spans="1:4" x14ac:dyDescent="0.25">
      <c r="A192" s="38">
        <v>189</v>
      </c>
      <c r="B192" s="8"/>
      <c r="C192" s="7"/>
      <c r="D192" s="7"/>
    </row>
    <row r="193" spans="1:4" x14ac:dyDescent="0.25">
      <c r="A193" s="38">
        <v>190</v>
      </c>
      <c r="B193" s="8"/>
      <c r="C193" s="7"/>
      <c r="D193" s="7"/>
    </row>
    <row r="194" spans="1:4" x14ac:dyDescent="0.25">
      <c r="A194" s="38">
        <v>191</v>
      </c>
      <c r="B194" s="8"/>
      <c r="C194" s="7"/>
      <c r="D194" s="7"/>
    </row>
    <row r="195" spans="1:4" x14ac:dyDescent="0.25">
      <c r="A195" s="38">
        <v>192</v>
      </c>
      <c r="B195" s="8"/>
      <c r="C195" s="7"/>
      <c r="D195" s="7"/>
    </row>
    <row r="196" spans="1:4" x14ac:dyDescent="0.25">
      <c r="A196" s="38">
        <v>193</v>
      </c>
      <c r="B196" s="8"/>
      <c r="C196" s="7"/>
      <c r="D196" s="7"/>
    </row>
    <row r="197" spans="1:4" x14ac:dyDescent="0.25">
      <c r="A197" s="38">
        <v>194</v>
      </c>
      <c r="B197" s="8"/>
      <c r="C197" s="7"/>
      <c r="D197" s="7"/>
    </row>
    <row r="198" spans="1:4" x14ac:dyDescent="0.25">
      <c r="A198" s="38">
        <v>195</v>
      </c>
      <c r="B198" s="8"/>
      <c r="C198" s="7"/>
      <c r="D198" s="7"/>
    </row>
    <row r="199" spans="1:4" x14ac:dyDescent="0.25">
      <c r="A199" s="38">
        <v>196</v>
      </c>
      <c r="B199" s="8"/>
      <c r="C199" s="7"/>
      <c r="D199" s="7"/>
    </row>
    <row r="200" spans="1:4" x14ac:dyDescent="0.25">
      <c r="A200" s="38">
        <v>197</v>
      </c>
      <c r="B200" s="8"/>
      <c r="C200" s="7"/>
      <c r="D200" s="7"/>
    </row>
    <row r="201" spans="1:4" x14ac:dyDescent="0.25">
      <c r="A201" s="38">
        <v>198</v>
      </c>
      <c r="B201" s="8"/>
      <c r="C201" s="7"/>
      <c r="D201" s="7"/>
    </row>
    <row r="202" spans="1:4" x14ac:dyDescent="0.25">
      <c r="A202" s="38">
        <v>199</v>
      </c>
      <c r="B202" s="8"/>
      <c r="C202" s="7"/>
      <c r="D202" s="7"/>
    </row>
    <row r="203" spans="1:4" x14ac:dyDescent="0.25">
      <c r="A203" s="38">
        <v>200</v>
      </c>
      <c r="B203" s="8"/>
      <c r="C203" s="7"/>
      <c r="D203" s="7"/>
    </row>
    <row r="204" spans="1:4" x14ac:dyDescent="0.25">
      <c r="A204" s="38">
        <v>201</v>
      </c>
      <c r="B204" s="8"/>
      <c r="C204" s="7"/>
      <c r="D204" s="7"/>
    </row>
    <row r="205" spans="1:4" x14ac:dyDescent="0.25">
      <c r="A205" s="38">
        <v>202</v>
      </c>
      <c r="B205" s="8"/>
      <c r="C205" s="7"/>
      <c r="D205" s="7"/>
    </row>
    <row r="206" spans="1:4" x14ac:dyDescent="0.25">
      <c r="A206" s="38">
        <v>203</v>
      </c>
      <c r="B206" s="8"/>
      <c r="C206" s="7"/>
      <c r="D206" s="7"/>
    </row>
    <row r="207" spans="1:4" x14ac:dyDescent="0.25">
      <c r="A207" s="38">
        <v>204</v>
      </c>
      <c r="B207" s="8"/>
      <c r="C207" s="7"/>
      <c r="D207" s="7"/>
    </row>
    <row r="208" spans="1:4" x14ac:dyDescent="0.25">
      <c r="A208" s="38">
        <v>205</v>
      </c>
      <c r="B208" s="8"/>
      <c r="C208" s="7"/>
      <c r="D208" s="7"/>
    </row>
    <row r="209" spans="1:4" x14ac:dyDescent="0.25">
      <c r="A209" s="38">
        <v>206</v>
      </c>
      <c r="B209" s="8"/>
      <c r="C209" s="7"/>
      <c r="D209" s="7"/>
    </row>
    <row r="210" spans="1:4" x14ac:dyDescent="0.25">
      <c r="A210" s="38">
        <v>207</v>
      </c>
      <c r="B210" s="8"/>
      <c r="C210" s="7"/>
      <c r="D210" s="7"/>
    </row>
    <row r="211" spans="1:4" x14ac:dyDescent="0.25">
      <c r="A211" s="38">
        <v>208</v>
      </c>
      <c r="B211" s="8"/>
      <c r="C211" s="7"/>
      <c r="D211" s="7"/>
    </row>
    <row r="212" spans="1:4" x14ac:dyDescent="0.25">
      <c r="A212" s="38">
        <v>209</v>
      </c>
      <c r="B212" s="8"/>
      <c r="C212" s="7"/>
      <c r="D212" s="7"/>
    </row>
    <row r="213" spans="1:4" x14ac:dyDescent="0.25">
      <c r="A213" s="38">
        <v>210</v>
      </c>
      <c r="B213" s="8"/>
      <c r="C213" s="7"/>
      <c r="D213" s="7"/>
    </row>
    <row r="214" spans="1:4" x14ac:dyDescent="0.25">
      <c r="A214" s="38">
        <v>211</v>
      </c>
      <c r="B214" s="8"/>
      <c r="C214" s="7"/>
      <c r="D214" s="7"/>
    </row>
    <row r="215" spans="1:4" x14ac:dyDescent="0.25">
      <c r="A215" s="38">
        <v>212</v>
      </c>
      <c r="B215" s="8"/>
      <c r="C215" s="7"/>
      <c r="D215" s="7"/>
    </row>
    <row r="216" spans="1:4" x14ac:dyDescent="0.25">
      <c r="A216" s="38">
        <v>213</v>
      </c>
      <c r="B216" s="8"/>
      <c r="C216" s="7"/>
      <c r="D216" s="7"/>
    </row>
    <row r="217" spans="1:4" x14ac:dyDescent="0.25">
      <c r="A217" s="38">
        <v>214</v>
      </c>
      <c r="B217" s="8"/>
      <c r="C217" s="7"/>
      <c r="D217" s="7"/>
    </row>
    <row r="218" spans="1:4" x14ac:dyDescent="0.25">
      <c r="A218" s="38">
        <v>215</v>
      </c>
      <c r="B218" s="8"/>
      <c r="C218" s="7"/>
      <c r="D218" s="7"/>
    </row>
    <row r="219" spans="1:4" x14ac:dyDescent="0.25">
      <c r="A219" s="38">
        <v>216</v>
      </c>
      <c r="B219" s="8"/>
      <c r="C219" s="7"/>
      <c r="D219" s="7"/>
    </row>
    <row r="220" spans="1:4" x14ac:dyDescent="0.25">
      <c r="A220" s="38">
        <v>217</v>
      </c>
      <c r="B220" s="8"/>
      <c r="C220" s="7"/>
      <c r="D220" s="7"/>
    </row>
    <row r="221" spans="1:4" x14ac:dyDescent="0.25">
      <c r="A221" s="38">
        <v>218</v>
      </c>
      <c r="B221" s="8"/>
      <c r="C221" s="7"/>
      <c r="D221" s="7"/>
    </row>
    <row r="222" spans="1:4" x14ac:dyDescent="0.25">
      <c r="A222" s="38">
        <v>219</v>
      </c>
      <c r="B222" s="8"/>
      <c r="C222" s="7"/>
      <c r="D222" s="7"/>
    </row>
    <row r="223" spans="1:4" x14ac:dyDescent="0.25">
      <c r="A223" s="38">
        <v>220</v>
      </c>
      <c r="B223" s="8"/>
      <c r="C223" s="7"/>
      <c r="D223" s="7"/>
    </row>
    <row r="224" spans="1:4" x14ac:dyDescent="0.25">
      <c r="A224" s="38">
        <v>221</v>
      </c>
      <c r="B224" s="8"/>
      <c r="C224" s="7"/>
      <c r="D224" s="7"/>
    </row>
    <row r="225" spans="1:4" x14ac:dyDescent="0.25">
      <c r="A225" s="38">
        <v>222</v>
      </c>
      <c r="B225" s="8"/>
      <c r="C225" s="7"/>
      <c r="D225" s="7"/>
    </row>
    <row r="226" spans="1:4" x14ac:dyDescent="0.25">
      <c r="A226" s="38">
        <v>223</v>
      </c>
      <c r="B226" s="8"/>
      <c r="C226" s="7"/>
      <c r="D226" s="7"/>
    </row>
    <row r="227" spans="1:4" x14ac:dyDescent="0.25">
      <c r="A227" s="38">
        <v>224</v>
      </c>
      <c r="B227" s="8"/>
      <c r="C227" s="7"/>
      <c r="D227" s="7"/>
    </row>
    <row r="228" spans="1:4" x14ac:dyDescent="0.25">
      <c r="A228" s="38">
        <v>225</v>
      </c>
      <c r="B228" s="8"/>
      <c r="C228" s="7"/>
      <c r="D228" s="7"/>
    </row>
    <row r="229" spans="1:4" x14ac:dyDescent="0.25">
      <c r="A229" s="38">
        <v>226</v>
      </c>
      <c r="B229" s="8"/>
      <c r="C229" s="7"/>
      <c r="D229" s="7"/>
    </row>
    <row r="230" spans="1:4" x14ac:dyDescent="0.25">
      <c r="A230" s="38">
        <v>227</v>
      </c>
      <c r="B230" s="8"/>
      <c r="C230" s="7"/>
      <c r="D230" s="7"/>
    </row>
    <row r="231" spans="1:4" x14ac:dyDescent="0.25">
      <c r="A231" s="38">
        <v>228</v>
      </c>
      <c r="B231" s="8"/>
      <c r="C231" s="7"/>
      <c r="D231" s="7"/>
    </row>
    <row r="232" spans="1:4" x14ac:dyDescent="0.25">
      <c r="A232" s="38">
        <v>229</v>
      </c>
      <c r="B232" s="8"/>
      <c r="C232" s="7"/>
      <c r="D232" s="7"/>
    </row>
    <row r="233" spans="1:4" x14ac:dyDescent="0.25">
      <c r="A233" s="38">
        <v>230</v>
      </c>
      <c r="B233" s="8"/>
      <c r="C233" s="7"/>
      <c r="D233" s="7"/>
    </row>
    <row r="234" spans="1:4" x14ac:dyDescent="0.25">
      <c r="A234" s="38">
        <v>231</v>
      </c>
      <c r="B234" s="8"/>
      <c r="C234" s="7"/>
      <c r="D234" s="7"/>
    </row>
    <row r="235" spans="1:4" x14ac:dyDescent="0.25">
      <c r="A235" s="38">
        <v>232</v>
      </c>
      <c r="B235" s="8"/>
      <c r="C235" s="7"/>
      <c r="D235" s="7"/>
    </row>
    <row r="236" spans="1:4" x14ac:dyDescent="0.25">
      <c r="A236" s="38">
        <v>233</v>
      </c>
      <c r="B236" s="8"/>
      <c r="C236" s="7"/>
      <c r="D236" s="7"/>
    </row>
    <row r="237" spans="1:4" x14ac:dyDescent="0.25">
      <c r="A237" s="38">
        <v>234</v>
      </c>
      <c r="B237" s="8"/>
      <c r="C237" s="7"/>
      <c r="D237" s="7"/>
    </row>
    <row r="238" spans="1:4" x14ac:dyDescent="0.25">
      <c r="A238" s="38">
        <v>235</v>
      </c>
      <c r="B238" s="8"/>
      <c r="C238" s="7"/>
      <c r="D238" s="7"/>
    </row>
    <row r="239" spans="1:4" x14ac:dyDescent="0.25">
      <c r="A239" s="38">
        <v>236</v>
      </c>
      <c r="B239" s="8"/>
      <c r="C239" s="7"/>
      <c r="D239" s="7"/>
    </row>
    <row r="240" spans="1:4" x14ac:dyDescent="0.25">
      <c r="A240" s="38">
        <v>237</v>
      </c>
      <c r="B240" s="8"/>
      <c r="C240" s="7"/>
      <c r="D240" s="7"/>
    </row>
    <row r="241" spans="1:4" x14ac:dyDescent="0.25">
      <c r="A241" s="38">
        <v>238</v>
      </c>
      <c r="B241" s="8"/>
      <c r="C241" s="7"/>
      <c r="D241" s="7"/>
    </row>
    <row r="242" spans="1:4" x14ac:dyDescent="0.25">
      <c r="A242" s="38">
        <v>239</v>
      </c>
      <c r="B242" s="8"/>
      <c r="C242" s="7"/>
      <c r="D242" s="7"/>
    </row>
    <row r="243" spans="1:4" x14ac:dyDescent="0.25">
      <c r="A243" s="38">
        <v>240</v>
      </c>
      <c r="B243" s="8"/>
      <c r="C243" s="7"/>
      <c r="D243" s="7"/>
    </row>
    <row r="244" spans="1:4" x14ac:dyDescent="0.25">
      <c r="A244" s="38">
        <v>241</v>
      </c>
      <c r="B244" s="8"/>
      <c r="C244" s="7"/>
      <c r="D244" s="7"/>
    </row>
    <row r="245" spans="1:4" x14ac:dyDescent="0.25">
      <c r="A245" s="38">
        <v>242</v>
      </c>
      <c r="B245" s="8"/>
      <c r="C245" s="7"/>
      <c r="D245" s="7"/>
    </row>
    <row r="246" spans="1:4" x14ac:dyDescent="0.25">
      <c r="A246" s="38">
        <v>243</v>
      </c>
      <c r="B246" s="8"/>
      <c r="C246" s="7"/>
      <c r="D246" s="7"/>
    </row>
    <row r="247" spans="1:4" x14ac:dyDescent="0.25">
      <c r="A247" s="38">
        <v>244</v>
      </c>
      <c r="B247" s="8"/>
      <c r="C247" s="7"/>
      <c r="D247" s="7"/>
    </row>
    <row r="248" spans="1:4" x14ac:dyDescent="0.25">
      <c r="A248" s="38">
        <v>245</v>
      </c>
      <c r="B248" s="8"/>
      <c r="C248" s="7"/>
      <c r="D248" s="7"/>
    </row>
    <row r="249" spans="1:4" x14ac:dyDescent="0.25">
      <c r="A249" s="38">
        <v>246</v>
      </c>
      <c r="B249" s="8"/>
      <c r="C249" s="7"/>
      <c r="D249" s="7"/>
    </row>
    <row r="250" spans="1:4" x14ac:dyDescent="0.25">
      <c r="A250" s="38">
        <v>247</v>
      </c>
      <c r="B250" s="8"/>
      <c r="C250" s="7"/>
      <c r="D250" s="7"/>
    </row>
    <row r="251" spans="1:4" x14ac:dyDescent="0.25">
      <c r="A251" s="38">
        <v>248</v>
      </c>
      <c r="B251" s="8"/>
      <c r="C251" s="7"/>
      <c r="D251" s="7"/>
    </row>
    <row r="252" spans="1:4" x14ac:dyDescent="0.25">
      <c r="A252" s="38">
        <v>249</v>
      </c>
      <c r="B252" s="8"/>
      <c r="C252" s="7"/>
      <c r="D252" s="7"/>
    </row>
    <row r="253" spans="1:4" x14ac:dyDescent="0.25">
      <c r="A253" s="38">
        <v>250</v>
      </c>
      <c r="B253" s="8"/>
      <c r="C253" s="7"/>
      <c r="D253" s="7"/>
    </row>
    <row r="254" spans="1:4" x14ac:dyDescent="0.25">
      <c r="A254" s="38">
        <v>251</v>
      </c>
      <c r="B254" s="8"/>
      <c r="C254" s="7"/>
      <c r="D254" s="7"/>
    </row>
    <row r="255" spans="1:4" x14ac:dyDescent="0.25">
      <c r="A255" s="38">
        <v>252</v>
      </c>
      <c r="B255" s="8"/>
      <c r="C255" s="7"/>
      <c r="D255" s="7"/>
    </row>
    <row r="256" spans="1:4" x14ac:dyDescent="0.25">
      <c r="A256" s="38">
        <v>253</v>
      </c>
      <c r="B256" s="8"/>
      <c r="C256" s="7"/>
      <c r="D256" s="7"/>
    </row>
    <row r="257" spans="1:4" x14ac:dyDescent="0.25">
      <c r="A257" s="38">
        <v>254</v>
      </c>
      <c r="B257" s="8"/>
      <c r="C257" s="7"/>
      <c r="D257" s="7"/>
    </row>
    <row r="258" spans="1:4" x14ac:dyDescent="0.25">
      <c r="A258" s="38">
        <v>255</v>
      </c>
      <c r="B258" s="8"/>
      <c r="C258" s="7"/>
      <c r="D258" s="7"/>
    </row>
    <row r="259" spans="1:4" x14ac:dyDescent="0.25">
      <c r="A259" s="38">
        <v>256</v>
      </c>
      <c r="B259" s="8"/>
      <c r="C259" s="7"/>
      <c r="D259" s="7"/>
    </row>
    <row r="260" spans="1:4" x14ac:dyDescent="0.25">
      <c r="A260" s="38">
        <v>257</v>
      </c>
      <c r="B260" s="8"/>
      <c r="C260" s="7"/>
      <c r="D260" s="7"/>
    </row>
    <row r="261" spans="1:4" x14ac:dyDescent="0.25">
      <c r="A261" s="38">
        <v>258</v>
      </c>
      <c r="B261" s="8"/>
      <c r="C261" s="7"/>
      <c r="D261" s="7"/>
    </row>
    <row r="262" spans="1:4" x14ac:dyDescent="0.25">
      <c r="A262" s="38">
        <v>259</v>
      </c>
      <c r="B262" s="8"/>
      <c r="C262" s="7"/>
      <c r="D262" s="7"/>
    </row>
    <row r="263" spans="1:4" x14ac:dyDescent="0.25">
      <c r="A263" s="38">
        <v>260</v>
      </c>
      <c r="B263" s="8"/>
      <c r="C263" s="7"/>
      <c r="D263" s="7"/>
    </row>
    <row r="264" spans="1:4" x14ac:dyDescent="0.25">
      <c r="A264" s="38">
        <v>261</v>
      </c>
      <c r="B264" s="8"/>
      <c r="C264" s="7"/>
      <c r="D264" s="7"/>
    </row>
    <row r="265" spans="1:4" x14ac:dyDescent="0.25">
      <c r="A265" s="38">
        <v>262</v>
      </c>
      <c r="B265" s="8"/>
      <c r="C265" s="7"/>
      <c r="D265" s="7"/>
    </row>
    <row r="266" spans="1:4" x14ac:dyDescent="0.25">
      <c r="A266" s="38">
        <v>263</v>
      </c>
      <c r="B266" s="8"/>
      <c r="C266" s="7"/>
      <c r="D266" s="7"/>
    </row>
    <row r="267" spans="1:4" x14ac:dyDescent="0.25">
      <c r="A267" s="38">
        <v>264</v>
      </c>
      <c r="B267" s="8"/>
      <c r="C267" s="7"/>
      <c r="D267" s="7"/>
    </row>
    <row r="268" spans="1:4" x14ac:dyDescent="0.25">
      <c r="A268" s="38">
        <v>265</v>
      </c>
      <c r="B268" s="8"/>
      <c r="C268" s="7"/>
      <c r="D268" s="7"/>
    </row>
    <row r="269" spans="1:4" x14ac:dyDescent="0.25">
      <c r="A269" s="38">
        <v>266</v>
      </c>
      <c r="B269" s="8"/>
      <c r="C269" s="7"/>
      <c r="D269" s="7"/>
    </row>
    <row r="270" spans="1:4" x14ac:dyDescent="0.25">
      <c r="A270" s="38">
        <v>267</v>
      </c>
      <c r="B270" s="8"/>
      <c r="C270" s="7"/>
      <c r="D270" s="7"/>
    </row>
    <row r="271" spans="1:4" x14ac:dyDescent="0.25">
      <c r="A271" s="38">
        <v>268</v>
      </c>
      <c r="B271" s="8"/>
      <c r="C271" s="7"/>
      <c r="D271" s="7"/>
    </row>
    <row r="272" spans="1:4" x14ac:dyDescent="0.25">
      <c r="A272" s="38">
        <v>269</v>
      </c>
      <c r="B272" s="8"/>
      <c r="C272" s="7"/>
      <c r="D272" s="7"/>
    </row>
    <row r="273" spans="1:4" x14ac:dyDescent="0.25">
      <c r="A273" s="38">
        <v>270</v>
      </c>
      <c r="B273" s="8"/>
      <c r="C273" s="7"/>
      <c r="D273" s="7"/>
    </row>
    <row r="274" spans="1:4" x14ac:dyDescent="0.25">
      <c r="A274" s="38">
        <v>271</v>
      </c>
      <c r="B274" s="8"/>
      <c r="C274" s="7"/>
      <c r="D274" s="7"/>
    </row>
    <row r="275" spans="1:4" x14ac:dyDescent="0.25">
      <c r="A275" s="38">
        <v>272</v>
      </c>
      <c r="B275" s="8"/>
      <c r="C275" s="7"/>
      <c r="D275" s="7"/>
    </row>
    <row r="276" spans="1:4" x14ac:dyDescent="0.25">
      <c r="A276" s="38">
        <v>273</v>
      </c>
      <c r="B276" s="8"/>
      <c r="C276" s="7"/>
      <c r="D276" s="7"/>
    </row>
    <row r="277" spans="1:4" x14ac:dyDescent="0.25">
      <c r="A277" s="38">
        <v>274</v>
      </c>
      <c r="B277" s="8"/>
      <c r="C277" s="7"/>
      <c r="D277" s="7"/>
    </row>
    <row r="278" spans="1:4" x14ac:dyDescent="0.25">
      <c r="A278" s="38">
        <v>275</v>
      </c>
      <c r="B278" s="8"/>
      <c r="C278" s="7"/>
      <c r="D278" s="7"/>
    </row>
    <row r="279" spans="1:4" x14ac:dyDescent="0.25">
      <c r="A279" s="38">
        <v>276</v>
      </c>
      <c r="B279" s="8"/>
      <c r="C279" s="7"/>
      <c r="D279" s="7"/>
    </row>
    <row r="280" spans="1:4" x14ac:dyDescent="0.25">
      <c r="A280" s="38">
        <v>277</v>
      </c>
      <c r="B280" s="8"/>
      <c r="C280" s="7"/>
      <c r="D280" s="7"/>
    </row>
    <row r="281" spans="1:4" x14ac:dyDescent="0.25">
      <c r="A281" s="38">
        <v>278</v>
      </c>
      <c r="B281" s="8"/>
      <c r="C281" s="7"/>
      <c r="D281" s="7"/>
    </row>
    <row r="282" spans="1:4" x14ac:dyDescent="0.25">
      <c r="A282" s="38">
        <v>279</v>
      </c>
      <c r="B282" s="8"/>
      <c r="C282" s="7"/>
      <c r="D282" s="7"/>
    </row>
    <row r="283" spans="1:4" x14ac:dyDescent="0.25">
      <c r="A283" s="38">
        <v>280</v>
      </c>
      <c r="B283" s="8"/>
      <c r="C283" s="7"/>
      <c r="D283" s="7"/>
    </row>
    <row r="284" spans="1:4" x14ac:dyDescent="0.25">
      <c r="A284" s="38">
        <v>281</v>
      </c>
      <c r="B284" s="8"/>
      <c r="C284" s="7"/>
      <c r="D284" s="7"/>
    </row>
    <row r="285" spans="1:4" x14ac:dyDescent="0.25">
      <c r="A285" s="38">
        <v>282</v>
      </c>
      <c r="B285" s="8"/>
      <c r="C285" s="7"/>
      <c r="D285" s="7"/>
    </row>
    <row r="286" spans="1:4" x14ac:dyDescent="0.25">
      <c r="A286" s="38">
        <v>283</v>
      </c>
      <c r="B286" s="8"/>
      <c r="C286" s="7"/>
      <c r="D286" s="7"/>
    </row>
    <row r="287" spans="1:4" x14ac:dyDescent="0.25">
      <c r="A287" s="38">
        <v>284</v>
      </c>
      <c r="B287" s="8"/>
      <c r="C287" s="7"/>
      <c r="D287" s="7"/>
    </row>
    <row r="288" spans="1:4" x14ac:dyDescent="0.25">
      <c r="A288" s="38">
        <v>285</v>
      </c>
      <c r="B288" s="8"/>
      <c r="C288" s="7"/>
      <c r="D288" s="7"/>
    </row>
    <row r="289" spans="1:4" x14ac:dyDescent="0.25">
      <c r="A289" s="38">
        <v>286</v>
      </c>
      <c r="B289" s="8"/>
      <c r="C289" s="7"/>
      <c r="D289" s="7"/>
    </row>
    <row r="290" spans="1:4" x14ac:dyDescent="0.25">
      <c r="A290" s="38">
        <v>287</v>
      </c>
      <c r="B290" s="8"/>
      <c r="C290" s="7"/>
      <c r="D290" s="7"/>
    </row>
    <row r="291" spans="1:4" x14ac:dyDescent="0.25">
      <c r="A291" s="38">
        <v>288</v>
      </c>
      <c r="B291" s="8"/>
      <c r="C291" s="7"/>
      <c r="D291" s="7"/>
    </row>
    <row r="292" spans="1:4" x14ac:dyDescent="0.25">
      <c r="A292" s="38">
        <v>289</v>
      </c>
      <c r="B292" s="8"/>
      <c r="C292" s="7"/>
      <c r="D292" s="7"/>
    </row>
    <row r="293" spans="1:4" x14ac:dyDescent="0.25">
      <c r="A293" s="38">
        <v>290</v>
      </c>
      <c r="B293" s="8"/>
      <c r="C293" s="7"/>
      <c r="D293" s="7"/>
    </row>
    <row r="294" spans="1:4" x14ac:dyDescent="0.25">
      <c r="A294" s="38">
        <v>291</v>
      </c>
      <c r="B294" s="8"/>
      <c r="C294" s="7"/>
      <c r="D294" s="7"/>
    </row>
    <row r="295" spans="1:4" x14ac:dyDescent="0.25">
      <c r="A295" s="38">
        <v>292</v>
      </c>
      <c r="B295" s="8"/>
      <c r="C295" s="7"/>
      <c r="D295" s="7"/>
    </row>
    <row r="296" spans="1:4" x14ac:dyDescent="0.25">
      <c r="A296" s="38">
        <v>293</v>
      </c>
      <c r="B296" s="8"/>
      <c r="C296" s="7"/>
      <c r="D296" s="7"/>
    </row>
    <row r="297" spans="1:4" x14ac:dyDescent="0.25">
      <c r="A297" s="38">
        <v>294</v>
      </c>
      <c r="B297" s="8"/>
      <c r="C297" s="7"/>
      <c r="D297" s="7"/>
    </row>
    <row r="298" spans="1:4" x14ac:dyDescent="0.25">
      <c r="A298" s="38">
        <v>295</v>
      </c>
      <c r="B298" s="8"/>
      <c r="C298" s="7"/>
      <c r="D298" s="7"/>
    </row>
    <row r="299" spans="1:4" x14ac:dyDescent="0.25">
      <c r="A299" s="38">
        <v>296</v>
      </c>
      <c r="B299" s="8"/>
      <c r="C299" s="7"/>
      <c r="D299" s="7"/>
    </row>
    <row r="300" spans="1:4" x14ac:dyDescent="0.25">
      <c r="A300" s="38">
        <v>297</v>
      </c>
      <c r="B300" s="8"/>
      <c r="C300" s="7"/>
      <c r="D300" s="7"/>
    </row>
    <row r="301" spans="1:4" x14ac:dyDescent="0.25">
      <c r="A301" s="38">
        <v>298</v>
      </c>
      <c r="B301" s="8"/>
      <c r="C301" s="7"/>
      <c r="D301" s="7"/>
    </row>
    <row r="302" spans="1:4" x14ac:dyDescent="0.25">
      <c r="A302" s="38">
        <v>299</v>
      </c>
      <c r="B302" s="8"/>
      <c r="C302" s="7"/>
      <c r="D302" s="7"/>
    </row>
    <row r="303" spans="1:4" x14ac:dyDescent="0.25">
      <c r="A303" s="38">
        <v>300</v>
      </c>
      <c r="B303" s="8"/>
      <c r="C303" s="7"/>
      <c r="D303" s="7"/>
    </row>
    <row r="304" spans="1:4" x14ac:dyDescent="0.25">
      <c r="A304" s="38">
        <v>301</v>
      </c>
      <c r="B304" s="8"/>
      <c r="C304" s="7"/>
      <c r="D304" s="7"/>
    </row>
    <row r="305" spans="1:4" x14ac:dyDescent="0.25">
      <c r="A305" s="38">
        <v>302</v>
      </c>
      <c r="B305" s="8"/>
      <c r="C305" s="7"/>
      <c r="D305" s="7"/>
    </row>
    <row r="306" spans="1:4" x14ac:dyDescent="0.25">
      <c r="A306" s="38">
        <v>303</v>
      </c>
      <c r="B306" s="8"/>
      <c r="C306" s="7"/>
      <c r="D306" s="7"/>
    </row>
    <row r="307" spans="1:4" x14ac:dyDescent="0.25">
      <c r="A307" s="38">
        <v>304</v>
      </c>
      <c r="B307" s="8"/>
      <c r="C307" s="7"/>
      <c r="D307" s="7"/>
    </row>
    <row r="308" spans="1:4" x14ac:dyDescent="0.25">
      <c r="A308" s="38">
        <v>305</v>
      </c>
      <c r="B308" s="8"/>
      <c r="C308" s="7"/>
      <c r="D308" s="7"/>
    </row>
    <row r="309" spans="1:4" x14ac:dyDescent="0.25">
      <c r="A309" s="38">
        <v>306</v>
      </c>
      <c r="B309" s="8"/>
      <c r="C309" s="7"/>
      <c r="D309" s="7"/>
    </row>
    <row r="310" spans="1:4" x14ac:dyDescent="0.25">
      <c r="A310" s="38">
        <v>307</v>
      </c>
      <c r="B310" s="8"/>
      <c r="C310" s="7"/>
      <c r="D310" s="7"/>
    </row>
    <row r="311" spans="1:4" x14ac:dyDescent="0.25">
      <c r="A311" s="38">
        <v>308</v>
      </c>
      <c r="B311" s="8"/>
      <c r="C311" s="7"/>
      <c r="D311" s="7"/>
    </row>
    <row r="312" spans="1:4" x14ac:dyDescent="0.25">
      <c r="A312" s="38">
        <v>309</v>
      </c>
      <c r="B312" s="8"/>
      <c r="C312" s="7"/>
      <c r="D312" s="7"/>
    </row>
    <row r="313" spans="1:4" x14ac:dyDescent="0.25">
      <c r="A313" s="38">
        <v>310</v>
      </c>
      <c r="B313" s="8"/>
      <c r="C313" s="7"/>
      <c r="D313" s="7"/>
    </row>
    <row r="314" spans="1:4" x14ac:dyDescent="0.25">
      <c r="A314" s="38">
        <v>311</v>
      </c>
      <c r="B314" s="8"/>
      <c r="C314" s="7"/>
      <c r="D314" s="7"/>
    </row>
    <row r="315" spans="1:4" x14ac:dyDescent="0.25">
      <c r="A315" s="38">
        <v>312</v>
      </c>
      <c r="B315" s="8"/>
      <c r="C315" s="7"/>
      <c r="D315" s="7"/>
    </row>
    <row r="316" spans="1:4" x14ac:dyDescent="0.25">
      <c r="A316" s="38">
        <v>313</v>
      </c>
      <c r="B316" s="8"/>
      <c r="C316" s="7"/>
      <c r="D316" s="7"/>
    </row>
    <row r="317" spans="1:4" x14ac:dyDescent="0.25">
      <c r="A317" s="38">
        <v>314</v>
      </c>
      <c r="B317" s="8"/>
      <c r="C317" s="7"/>
      <c r="D317" s="7"/>
    </row>
    <row r="318" spans="1:4" x14ac:dyDescent="0.25">
      <c r="A318" s="38">
        <v>315</v>
      </c>
      <c r="B318" s="8"/>
      <c r="C318" s="7"/>
      <c r="D318" s="7"/>
    </row>
    <row r="319" spans="1:4" x14ac:dyDescent="0.25">
      <c r="A319" s="38">
        <v>316</v>
      </c>
      <c r="B319" s="8"/>
      <c r="C319" s="7"/>
      <c r="D319" s="7"/>
    </row>
    <row r="320" spans="1:4" x14ac:dyDescent="0.25">
      <c r="A320" s="38">
        <v>317</v>
      </c>
      <c r="B320" s="8"/>
      <c r="C320" s="7"/>
      <c r="D320" s="7"/>
    </row>
    <row r="321" spans="1:4" x14ac:dyDescent="0.25">
      <c r="A321" s="38">
        <v>318</v>
      </c>
      <c r="B321" s="36"/>
      <c r="C321" s="36"/>
      <c r="D321" s="36"/>
    </row>
    <row r="322" spans="1:4" x14ac:dyDescent="0.25">
      <c r="A322" s="38">
        <v>319</v>
      </c>
      <c r="B322" s="8"/>
      <c r="C322" s="7"/>
      <c r="D322" s="7"/>
    </row>
    <row r="323" spans="1:4" x14ac:dyDescent="0.25">
      <c r="A323" s="38">
        <v>320</v>
      </c>
      <c r="B323" s="8"/>
      <c r="C323" s="7"/>
      <c r="D323" s="7"/>
    </row>
    <row r="324" spans="1:4" x14ac:dyDescent="0.25">
      <c r="A324" s="38">
        <v>321</v>
      </c>
      <c r="B324" s="8"/>
      <c r="C324" s="7"/>
      <c r="D324" s="7"/>
    </row>
    <row r="325" spans="1:4" x14ac:dyDescent="0.25">
      <c r="A325" s="38">
        <v>322</v>
      </c>
      <c r="B325" s="8"/>
      <c r="C325" s="7"/>
      <c r="D325" s="7"/>
    </row>
    <row r="326" spans="1:4" x14ac:dyDescent="0.25">
      <c r="A326" s="38">
        <v>323</v>
      </c>
      <c r="B326" s="8"/>
      <c r="C326" s="7"/>
      <c r="D326" s="7"/>
    </row>
    <row r="327" spans="1:4" x14ac:dyDescent="0.25">
      <c r="A327" s="38">
        <v>324</v>
      </c>
      <c r="B327" s="8"/>
      <c r="C327" s="7"/>
      <c r="D327" s="7"/>
    </row>
    <row r="328" spans="1:4" x14ac:dyDescent="0.25">
      <c r="A328" s="38">
        <v>325</v>
      </c>
      <c r="B328" s="8"/>
      <c r="C328" s="7"/>
      <c r="D328" s="7"/>
    </row>
    <row r="329" spans="1:4" x14ac:dyDescent="0.25">
      <c r="A329" s="38">
        <v>326</v>
      </c>
      <c r="B329" s="8"/>
      <c r="C329" s="7"/>
      <c r="D329" s="7"/>
    </row>
    <row r="330" spans="1:4" x14ac:dyDescent="0.25">
      <c r="A330" s="38">
        <v>327</v>
      </c>
      <c r="B330" s="8"/>
      <c r="C330" s="7"/>
      <c r="D330" s="7"/>
    </row>
    <row r="331" spans="1:4" x14ac:dyDescent="0.25">
      <c r="A331" s="38">
        <v>328</v>
      </c>
      <c r="B331" s="8"/>
      <c r="C331" s="7"/>
      <c r="D331" s="7"/>
    </row>
    <row r="332" spans="1:4" x14ac:dyDescent="0.25">
      <c r="A332" s="38">
        <v>329</v>
      </c>
      <c r="B332" s="8"/>
      <c r="C332" s="7"/>
      <c r="D332" s="7"/>
    </row>
    <row r="333" spans="1:4" x14ac:dyDescent="0.25">
      <c r="A333" s="38">
        <v>330</v>
      </c>
      <c r="B333" s="8"/>
      <c r="C333" s="7"/>
      <c r="D333" s="7"/>
    </row>
    <row r="334" spans="1:4" x14ac:dyDescent="0.25">
      <c r="A334" s="38">
        <v>331</v>
      </c>
      <c r="B334" s="8"/>
      <c r="C334" s="7"/>
      <c r="D334" s="7"/>
    </row>
    <row r="335" spans="1:4" x14ac:dyDescent="0.25">
      <c r="A335" s="38">
        <v>332</v>
      </c>
      <c r="B335" s="8"/>
      <c r="C335" s="7"/>
      <c r="D335" s="7"/>
    </row>
    <row r="336" spans="1:4" x14ac:dyDescent="0.25">
      <c r="A336" s="38">
        <v>333</v>
      </c>
      <c r="B336" s="8"/>
      <c r="C336" s="7"/>
      <c r="D336" s="7"/>
    </row>
    <row r="337" spans="1:4" x14ac:dyDescent="0.25">
      <c r="A337" s="38">
        <v>334</v>
      </c>
      <c r="B337" s="8"/>
      <c r="C337" s="7"/>
      <c r="D337" s="7"/>
    </row>
    <row r="338" spans="1:4" x14ac:dyDescent="0.25">
      <c r="A338" s="38">
        <v>335</v>
      </c>
      <c r="B338" s="8"/>
      <c r="C338" s="7"/>
      <c r="D338" s="7"/>
    </row>
    <row r="339" spans="1:4" x14ac:dyDescent="0.25">
      <c r="A339" s="38">
        <v>336</v>
      </c>
      <c r="B339" s="8"/>
      <c r="C339" s="7"/>
      <c r="D339" s="7"/>
    </row>
    <row r="340" spans="1:4" x14ac:dyDescent="0.25">
      <c r="A340" s="38">
        <v>337</v>
      </c>
      <c r="B340" s="8"/>
      <c r="C340" s="7"/>
      <c r="D340" s="7"/>
    </row>
    <row r="341" spans="1:4" x14ac:dyDescent="0.25">
      <c r="A341" s="38">
        <v>338</v>
      </c>
      <c r="B341" s="8"/>
      <c r="C341" s="7"/>
      <c r="D341" s="7"/>
    </row>
    <row r="342" spans="1:4" x14ac:dyDescent="0.25">
      <c r="A342" s="38">
        <v>339</v>
      </c>
      <c r="B342" s="8"/>
      <c r="C342" s="7"/>
      <c r="D342" s="7"/>
    </row>
    <row r="343" spans="1:4" x14ac:dyDescent="0.25">
      <c r="A343" s="38">
        <v>340</v>
      </c>
      <c r="B343" s="8"/>
      <c r="C343" s="7"/>
      <c r="D343" s="7"/>
    </row>
    <row r="344" spans="1:4" x14ac:dyDescent="0.25">
      <c r="A344" s="38">
        <v>341</v>
      </c>
      <c r="B344" s="8"/>
      <c r="C344" s="7"/>
      <c r="D344" s="7"/>
    </row>
    <row r="345" spans="1:4" x14ac:dyDescent="0.25">
      <c r="A345" s="38">
        <v>342</v>
      </c>
      <c r="B345" s="8"/>
      <c r="C345" s="7"/>
      <c r="D345" s="7"/>
    </row>
    <row r="346" spans="1:4" x14ac:dyDescent="0.25">
      <c r="A346" s="38">
        <v>343</v>
      </c>
      <c r="B346" s="8"/>
      <c r="C346" s="7"/>
      <c r="D346" s="7"/>
    </row>
    <row r="347" spans="1:4" x14ac:dyDescent="0.25">
      <c r="A347" s="38">
        <v>344</v>
      </c>
      <c r="B347" s="8"/>
      <c r="C347" s="7"/>
      <c r="D347" s="7"/>
    </row>
    <row r="348" spans="1:4" x14ac:dyDescent="0.25">
      <c r="A348" s="38">
        <v>345</v>
      </c>
      <c r="B348" s="8"/>
      <c r="C348" s="7"/>
      <c r="D348" s="7"/>
    </row>
    <row r="349" spans="1:4" x14ac:dyDescent="0.25">
      <c r="A349" s="38">
        <v>346</v>
      </c>
      <c r="B349" s="8"/>
      <c r="C349" s="7"/>
      <c r="D349" s="7"/>
    </row>
    <row r="350" spans="1:4" x14ac:dyDescent="0.25">
      <c r="A350" s="38">
        <v>347</v>
      </c>
      <c r="B350" s="8"/>
      <c r="C350" s="7"/>
      <c r="D350" s="7"/>
    </row>
    <row r="351" spans="1:4" x14ac:dyDescent="0.25">
      <c r="A351" s="38">
        <v>348</v>
      </c>
      <c r="B351" s="8"/>
      <c r="C351" s="7"/>
      <c r="D351" s="7"/>
    </row>
    <row r="352" spans="1:4" x14ac:dyDescent="0.25">
      <c r="A352" s="38">
        <v>349</v>
      </c>
      <c r="B352" s="8"/>
      <c r="C352" s="7"/>
      <c r="D352" s="7"/>
    </row>
    <row r="353" spans="1:4" x14ac:dyDescent="0.25">
      <c r="A353" s="38">
        <v>350</v>
      </c>
      <c r="B353" s="8"/>
      <c r="C353" s="7"/>
      <c r="D353" s="7"/>
    </row>
    <row r="354" spans="1:4" x14ac:dyDescent="0.25">
      <c r="A354" s="38">
        <v>351</v>
      </c>
      <c r="B354" s="8"/>
      <c r="C354" s="7"/>
      <c r="D354" s="7"/>
    </row>
    <row r="355" spans="1:4" x14ac:dyDescent="0.25">
      <c r="A355" s="38">
        <v>352</v>
      </c>
      <c r="B355" s="8"/>
      <c r="C355" s="7"/>
      <c r="D355" s="7"/>
    </row>
    <row r="356" spans="1:4" x14ac:dyDescent="0.25">
      <c r="A356" s="38">
        <v>353</v>
      </c>
      <c r="B356" s="8"/>
      <c r="C356" s="7"/>
      <c r="D356" s="7"/>
    </row>
    <row r="357" spans="1:4" x14ac:dyDescent="0.25">
      <c r="A357" s="38">
        <v>354</v>
      </c>
      <c r="B357" s="8"/>
      <c r="C357" s="7"/>
      <c r="D357" s="7"/>
    </row>
    <row r="358" spans="1:4" x14ac:dyDescent="0.25">
      <c r="A358" s="38">
        <v>355</v>
      </c>
      <c r="B358" s="8"/>
      <c r="C358" s="7"/>
      <c r="D358" s="7"/>
    </row>
    <row r="359" spans="1:4" x14ac:dyDescent="0.25">
      <c r="A359" s="38">
        <v>356</v>
      </c>
      <c r="B359" s="8"/>
      <c r="C359" s="7"/>
      <c r="D359" s="7"/>
    </row>
    <row r="360" spans="1:4" x14ac:dyDescent="0.25">
      <c r="A360" s="38">
        <v>357</v>
      </c>
      <c r="B360" s="8"/>
      <c r="C360" s="7"/>
      <c r="D360" s="7"/>
    </row>
    <row r="361" spans="1:4" x14ac:dyDescent="0.25">
      <c r="A361" s="38">
        <v>358</v>
      </c>
      <c r="B361" s="8"/>
      <c r="C361" s="7"/>
      <c r="D361" s="7"/>
    </row>
    <row r="362" spans="1:4" x14ac:dyDescent="0.25">
      <c r="A362" s="38">
        <v>359</v>
      </c>
      <c r="B362" s="8"/>
      <c r="C362" s="7"/>
      <c r="D362" s="7"/>
    </row>
    <row r="363" spans="1:4" x14ac:dyDescent="0.25">
      <c r="A363" s="38">
        <v>360</v>
      </c>
      <c r="B363" s="8"/>
      <c r="C363" s="7"/>
      <c r="D363" s="7"/>
    </row>
    <row r="364" spans="1:4" x14ac:dyDescent="0.25">
      <c r="A364" s="38">
        <v>361</v>
      </c>
      <c r="B364" s="8"/>
      <c r="C364" s="7"/>
      <c r="D364" s="7"/>
    </row>
    <row r="365" spans="1:4" x14ac:dyDescent="0.25">
      <c r="A365" s="38">
        <v>362</v>
      </c>
      <c r="B365" s="8"/>
      <c r="C365" s="7"/>
      <c r="D365" s="7"/>
    </row>
    <row r="366" spans="1:4" x14ac:dyDescent="0.25">
      <c r="A366" s="38">
        <v>363</v>
      </c>
      <c r="B366" s="8"/>
      <c r="C366" s="7"/>
      <c r="D366" s="7"/>
    </row>
    <row r="367" spans="1:4" x14ac:dyDescent="0.25">
      <c r="A367" s="38">
        <v>364</v>
      </c>
      <c r="B367" s="8"/>
      <c r="C367" s="7"/>
      <c r="D367" s="7"/>
    </row>
    <row r="368" spans="1:4" x14ac:dyDescent="0.25">
      <c r="A368" s="38">
        <v>365</v>
      </c>
      <c r="B368" s="8"/>
      <c r="C368" s="7"/>
      <c r="D368" s="7"/>
    </row>
    <row r="369" spans="1:4" x14ac:dyDescent="0.25">
      <c r="A369" s="38">
        <v>366</v>
      </c>
      <c r="B369" s="8"/>
      <c r="C369" s="7"/>
      <c r="D369" s="7"/>
    </row>
    <row r="370" spans="1:4" x14ac:dyDescent="0.25">
      <c r="A370" s="38">
        <v>367</v>
      </c>
      <c r="B370" s="8"/>
      <c r="C370" s="7"/>
      <c r="D370" s="7"/>
    </row>
    <row r="371" spans="1:4" x14ac:dyDescent="0.25">
      <c r="A371" s="38">
        <v>368</v>
      </c>
      <c r="B371" s="8"/>
      <c r="C371" s="7"/>
      <c r="D371" s="7"/>
    </row>
    <row r="372" spans="1:4" x14ac:dyDescent="0.25">
      <c r="A372" s="38">
        <v>369</v>
      </c>
      <c r="B372" s="8"/>
      <c r="C372" s="7"/>
      <c r="D372" s="7"/>
    </row>
    <row r="373" spans="1:4" x14ac:dyDescent="0.25">
      <c r="A373" s="38">
        <v>370</v>
      </c>
      <c r="B373" s="8"/>
      <c r="C373" s="7"/>
      <c r="D373" s="7"/>
    </row>
    <row r="374" spans="1:4" x14ac:dyDescent="0.25">
      <c r="A374" s="38">
        <v>371</v>
      </c>
      <c r="B374" s="8"/>
      <c r="C374" s="7"/>
      <c r="D374" s="7"/>
    </row>
    <row r="375" spans="1:4" x14ac:dyDescent="0.25">
      <c r="A375" s="38">
        <v>372</v>
      </c>
      <c r="B375" s="8"/>
      <c r="C375" s="7"/>
      <c r="D375" s="7"/>
    </row>
    <row r="376" spans="1:4" x14ac:dyDescent="0.25">
      <c r="A376" s="38">
        <v>373</v>
      </c>
      <c r="B376" s="8"/>
      <c r="C376" s="7"/>
      <c r="D376" s="7"/>
    </row>
    <row r="377" spans="1:4" x14ac:dyDescent="0.25">
      <c r="A377" s="38">
        <v>374</v>
      </c>
      <c r="B377" s="8"/>
      <c r="C377" s="7"/>
      <c r="D377" s="7"/>
    </row>
    <row r="378" spans="1:4" x14ac:dyDescent="0.25">
      <c r="A378" s="38">
        <v>375</v>
      </c>
      <c r="B378" s="36"/>
      <c r="C378" s="36"/>
      <c r="D378" s="36"/>
    </row>
    <row r="379" spans="1:4" x14ac:dyDescent="0.25">
      <c r="A379" s="38">
        <v>376</v>
      </c>
      <c r="B379" s="8"/>
      <c r="C379" s="7"/>
      <c r="D379" s="7"/>
    </row>
    <row r="380" spans="1:4" x14ac:dyDescent="0.25">
      <c r="A380" s="38">
        <v>377</v>
      </c>
      <c r="B380" s="8"/>
      <c r="C380" s="7"/>
      <c r="D380" s="7"/>
    </row>
    <row r="381" spans="1:4" x14ac:dyDescent="0.25">
      <c r="A381" s="38">
        <v>378</v>
      </c>
      <c r="B381" s="8"/>
      <c r="C381" s="7"/>
      <c r="D381" s="7"/>
    </row>
    <row r="382" spans="1:4" x14ac:dyDescent="0.25">
      <c r="A382" s="38">
        <v>379</v>
      </c>
      <c r="B382" s="8"/>
      <c r="C382" s="7"/>
      <c r="D382" s="7"/>
    </row>
    <row r="383" spans="1:4" x14ac:dyDescent="0.25">
      <c r="A383" s="38">
        <v>380</v>
      </c>
      <c r="B383" s="8"/>
      <c r="C383" s="7"/>
      <c r="D383" s="7"/>
    </row>
    <row r="384" spans="1:4" x14ac:dyDescent="0.25">
      <c r="A384" s="38">
        <v>381</v>
      </c>
      <c r="B384" s="8"/>
      <c r="C384" s="7"/>
      <c r="D384" s="7"/>
    </row>
    <row r="385" spans="1:4" x14ac:dyDescent="0.25">
      <c r="A385" s="38">
        <v>382</v>
      </c>
      <c r="B385" s="8"/>
      <c r="C385" s="7"/>
      <c r="D385" s="7"/>
    </row>
    <row r="386" spans="1:4" x14ac:dyDescent="0.25">
      <c r="A386" s="38">
        <v>383</v>
      </c>
      <c r="B386" s="8"/>
      <c r="C386" s="7"/>
      <c r="D386" s="7"/>
    </row>
    <row r="387" spans="1:4" x14ac:dyDescent="0.25">
      <c r="A387" s="38">
        <v>384</v>
      </c>
      <c r="B387" s="8"/>
      <c r="C387" s="7"/>
      <c r="D387" s="7"/>
    </row>
    <row r="388" spans="1:4" x14ac:dyDescent="0.25">
      <c r="A388" s="38">
        <v>385</v>
      </c>
      <c r="B388" s="8"/>
      <c r="C388" s="7"/>
      <c r="D388" s="7"/>
    </row>
    <row r="389" spans="1:4" x14ac:dyDescent="0.25">
      <c r="A389" s="38">
        <v>386</v>
      </c>
      <c r="B389" s="8"/>
      <c r="C389" s="7"/>
      <c r="D389" s="7"/>
    </row>
    <row r="390" spans="1:4" x14ac:dyDescent="0.25">
      <c r="A390" s="38">
        <v>387</v>
      </c>
      <c r="B390" s="8"/>
      <c r="C390" s="7"/>
      <c r="D390" s="7"/>
    </row>
    <row r="391" spans="1:4" x14ac:dyDescent="0.25">
      <c r="A391" s="38">
        <v>388</v>
      </c>
      <c r="B391" s="8"/>
      <c r="C391" s="7"/>
      <c r="D391" s="7"/>
    </row>
    <row r="392" spans="1:4" x14ac:dyDescent="0.25">
      <c r="A392" s="38">
        <v>389</v>
      </c>
      <c r="B392" s="8"/>
      <c r="C392" s="7"/>
      <c r="D392" s="7"/>
    </row>
    <row r="393" spans="1:4" x14ac:dyDescent="0.25">
      <c r="A393" s="38">
        <v>390</v>
      </c>
      <c r="B393" s="8"/>
      <c r="C393" s="7"/>
      <c r="D393" s="7"/>
    </row>
    <row r="394" spans="1:4" x14ac:dyDescent="0.25">
      <c r="A394" s="38">
        <v>391</v>
      </c>
      <c r="B394" s="8"/>
      <c r="C394" s="7"/>
      <c r="D394" s="7"/>
    </row>
    <row r="395" spans="1:4" x14ac:dyDescent="0.25">
      <c r="A395" s="38">
        <v>392</v>
      </c>
      <c r="B395" s="8"/>
      <c r="C395" s="7"/>
      <c r="D395" s="7"/>
    </row>
    <row r="396" spans="1:4" x14ac:dyDescent="0.25">
      <c r="A396" s="38">
        <v>393</v>
      </c>
      <c r="B396" s="8"/>
      <c r="C396" s="7"/>
      <c r="D396" s="7"/>
    </row>
    <row r="397" spans="1:4" x14ac:dyDescent="0.25">
      <c r="A397" s="38">
        <v>394</v>
      </c>
      <c r="B397" s="8"/>
      <c r="C397" s="7"/>
      <c r="D397" s="7"/>
    </row>
    <row r="398" spans="1:4" x14ac:dyDescent="0.25">
      <c r="A398" s="38">
        <v>395</v>
      </c>
      <c r="B398" s="8"/>
      <c r="C398" s="7"/>
      <c r="D398" s="7"/>
    </row>
    <row r="399" spans="1:4" x14ac:dyDescent="0.25">
      <c r="A399" s="38">
        <v>396</v>
      </c>
      <c r="B399" s="8"/>
      <c r="C399" s="7"/>
      <c r="D399" s="7"/>
    </row>
    <row r="400" spans="1:4" x14ac:dyDescent="0.25">
      <c r="A400" s="38">
        <v>397</v>
      </c>
      <c r="B400" s="8"/>
      <c r="C400" s="7"/>
      <c r="D400" s="7"/>
    </row>
    <row r="401" spans="1:4" x14ac:dyDescent="0.25">
      <c r="A401" s="38">
        <v>398</v>
      </c>
      <c r="B401" s="8"/>
      <c r="C401" s="7"/>
      <c r="D401" s="7"/>
    </row>
    <row r="402" spans="1:4" x14ac:dyDescent="0.25">
      <c r="A402" s="38">
        <v>399</v>
      </c>
      <c r="B402" s="8"/>
      <c r="C402" s="7"/>
      <c r="D402" s="7"/>
    </row>
    <row r="403" spans="1:4" x14ac:dyDescent="0.25">
      <c r="A403" s="38">
        <v>400</v>
      </c>
      <c r="B403" s="8"/>
      <c r="C403" s="7"/>
      <c r="D403" s="7"/>
    </row>
    <row r="404" spans="1:4" x14ac:dyDescent="0.25">
      <c r="A404" s="38">
        <v>401</v>
      </c>
      <c r="B404" s="8"/>
      <c r="C404" s="7"/>
      <c r="D404" s="7"/>
    </row>
    <row r="405" spans="1:4" x14ac:dyDescent="0.25">
      <c r="A405" s="38">
        <v>402</v>
      </c>
      <c r="B405" s="8"/>
      <c r="C405" s="7"/>
      <c r="D405" s="7"/>
    </row>
    <row r="406" spans="1:4" x14ac:dyDescent="0.25">
      <c r="A406" s="38">
        <v>403</v>
      </c>
      <c r="B406" s="8"/>
      <c r="C406" s="7"/>
      <c r="D406" s="7"/>
    </row>
    <row r="407" spans="1:4" x14ac:dyDescent="0.25">
      <c r="A407" s="38">
        <v>404</v>
      </c>
      <c r="B407" s="8"/>
      <c r="C407" s="7"/>
      <c r="D407" s="7"/>
    </row>
    <row r="408" spans="1:4" x14ac:dyDescent="0.25">
      <c r="A408" s="38">
        <v>405</v>
      </c>
      <c r="B408" s="8"/>
      <c r="C408" s="7"/>
      <c r="D408" s="7"/>
    </row>
    <row r="409" spans="1:4" x14ac:dyDescent="0.25">
      <c r="A409" s="38">
        <v>406</v>
      </c>
      <c r="B409" s="8"/>
      <c r="C409" s="7"/>
      <c r="D409" s="7"/>
    </row>
    <row r="410" spans="1:4" x14ac:dyDescent="0.25">
      <c r="A410" s="38">
        <v>407</v>
      </c>
      <c r="B410" s="8"/>
      <c r="C410" s="7"/>
      <c r="D410" s="7"/>
    </row>
    <row r="411" spans="1:4" x14ac:dyDescent="0.25">
      <c r="A411" s="38">
        <v>408</v>
      </c>
      <c r="B411" s="8"/>
      <c r="C411" s="7"/>
      <c r="D411" s="7"/>
    </row>
    <row r="412" spans="1:4" x14ac:dyDescent="0.25">
      <c r="A412" s="38">
        <v>409</v>
      </c>
      <c r="B412" s="8"/>
      <c r="C412" s="7"/>
      <c r="D412" s="7"/>
    </row>
    <row r="413" spans="1:4" x14ac:dyDescent="0.25">
      <c r="A413" s="38">
        <v>410</v>
      </c>
      <c r="B413" s="8"/>
      <c r="C413" s="7"/>
      <c r="D413" s="7"/>
    </row>
    <row r="414" spans="1:4" x14ac:dyDescent="0.25">
      <c r="A414" s="38">
        <v>411</v>
      </c>
      <c r="B414" s="4"/>
      <c r="C414" s="4"/>
      <c r="D414" s="4"/>
    </row>
    <row r="415" spans="1:4" x14ac:dyDescent="0.25">
      <c r="A415" s="38">
        <v>412</v>
      </c>
      <c r="B415" s="4"/>
      <c r="C415" s="4"/>
      <c r="D415" s="4"/>
    </row>
  </sheetData>
  <mergeCells count="5">
    <mergeCell ref="A1:D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C29" sqref="C29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43588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6628</v>
      </c>
      <c r="C5" s="7" t="str">
        <f>IF(B5="","",VLOOKUP(B5,'LISTA USUARIOS'!B3:D460,2,0))</f>
        <v>ABILIO PEREIRA FILHO</v>
      </c>
      <c r="D5" s="7">
        <f>IF(B5="","",VLOOKUP(B5,'LISTA USUARIOS'!B3:D460,3,0))</f>
        <v>6628</v>
      </c>
      <c r="E5" s="10" t="s">
        <v>357</v>
      </c>
      <c r="F5" s="10"/>
      <c r="G5" s="10" t="s">
        <v>357</v>
      </c>
      <c r="H5" s="10"/>
      <c r="I5" s="10" t="s">
        <v>357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6710</v>
      </c>
      <c r="C6" s="7" t="e">
        <f>IF(B6="","",VLOOKUP(B6,'LISTA USUARIOS'!B3:D461,2,0))</f>
        <v>#N/A</v>
      </c>
      <c r="D6" s="7" t="e">
        <f>IF(B6="","",VLOOKUP(B6,'LISTA USUARIOS'!B3:D461,3,0))</f>
        <v>#N/A</v>
      </c>
      <c r="E6" s="10" t="s">
        <v>357</v>
      </c>
      <c r="F6" s="10"/>
      <c r="G6" s="10" t="s">
        <v>357</v>
      </c>
      <c r="H6" s="10"/>
      <c r="I6" s="10"/>
      <c r="J6" s="10"/>
      <c r="K6" s="10"/>
      <c r="L6" s="10"/>
      <c r="M6" s="10" t="s">
        <v>357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7138</v>
      </c>
      <c r="C7" s="7" t="str">
        <f>IF(B7="","",VLOOKUP(B7,'LISTA USUARIOS'!B3:D465,2,0))</f>
        <v>ADILSON GOMES FERREIRA</v>
      </c>
      <c r="D7" s="7">
        <f>IF(B7="","",VLOOKUP(B7,'LISTA USUARIOS'!B3:D465,3,0))</f>
        <v>7138</v>
      </c>
      <c r="E7" s="10" t="s">
        <v>357</v>
      </c>
      <c r="F7" s="10" t="s">
        <v>357</v>
      </c>
      <c r="G7" s="10" t="s">
        <v>357</v>
      </c>
      <c r="H7" s="10" t="s">
        <v>357</v>
      </c>
      <c r="I7" s="10" t="s">
        <v>357</v>
      </c>
      <c r="J7" s="10"/>
      <c r="K7" s="10"/>
      <c r="L7" s="10"/>
      <c r="M7" s="10" t="s">
        <v>357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9831</v>
      </c>
      <c r="C8" s="7" t="str">
        <f>IF(B8="","",VLOOKUP(B8,'LISTA USUARIOS'!B9:D478,2,0))</f>
        <v>Ailson Rodrigues dos Santos</v>
      </c>
      <c r="D8" s="7">
        <f>IF(B8="","",VLOOKUP(B8,'LISTA USUARIOS'!B9:D478,3,0))</f>
        <v>6182</v>
      </c>
      <c r="E8" s="10" t="s">
        <v>357</v>
      </c>
      <c r="F8" s="10"/>
      <c r="G8" s="10" t="s">
        <v>357</v>
      </c>
      <c r="H8" s="10"/>
      <c r="I8" s="10" t="s">
        <v>357</v>
      </c>
      <c r="J8" s="10"/>
      <c r="K8" s="10" t="s">
        <v>357</v>
      </c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6718</v>
      </c>
      <c r="C9" s="7" t="e">
        <f>IF(B9="","",VLOOKUP(B9,'LISTA USUARIOS'!B3:D457,2,0))</f>
        <v>#N/A</v>
      </c>
      <c r="D9" s="7" t="e">
        <f>IF(B9="","",VLOOKUP(B9,'LISTA USUARIOS'!B3:D457,3,0))</f>
        <v>#N/A</v>
      </c>
      <c r="E9" s="10"/>
      <c r="F9" s="10" t="s">
        <v>357</v>
      </c>
      <c r="G9" s="10"/>
      <c r="H9" s="10" t="s">
        <v>357</v>
      </c>
      <c r="I9" s="10"/>
      <c r="J9" s="10" t="s">
        <v>357</v>
      </c>
      <c r="K9" s="10"/>
      <c r="L9" s="10"/>
      <c r="M9" s="10"/>
      <c r="N9" s="10" t="s">
        <v>357</v>
      </c>
      <c r="O9" s="10"/>
      <c r="P9" s="10"/>
      <c r="Q9" s="10"/>
      <c r="R9" s="10"/>
      <c r="S9" s="10"/>
      <c r="T9" s="10"/>
    </row>
    <row r="10" spans="1:20" ht="14.45" x14ac:dyDescent="0.3">
      <c r="A10" s="28">
        <v>6</v>
      </c>
      <c r="B10" s="8">
        <v>7162</v>
      </c>
      <c r="C10" s="7" t="str">
        <f>IF(B10="","",VLOOKUP(B10,'LISTA USUARIOS'!B6:D472,2,0))</f>
        <v>AMANDA EUGENIA MUNHOZ</v>
      </c>
      <c r="D10" s="7">
        <f>IF(B10="","",VLOOKUP(B10,'LISTA USUARIOS'!B6:D472,3,0))</f>
        <v>7162</v>
      </c>
      <c r="E10" s="10" t="s">
        <v>357</v>
      </c>
      <c r="F10" s="10"/>
      <c r="G10" s="10" t="s">
        <v>357</v>
      </c>
      <c r="H10" s="10"/>
      <c r="I10" s="10" t="s">
        <v>357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28">
        <v>7</v>
      </c>
      <c r="B11" s="8">
        <v>6727</v>
      </c>
      <c r="C11" s="7" t="str">
        <f>IF(B11="","",VLOOKUP(B11,'LISTA USUARIOS'!B8:D476,2,0))</f>
        <v>CARLOS SANDRO ALVES DIAS</v>
      </c>
      <c r="D11" s="7">
        <f>IF(B11="","",VLOOKUP(B11,'LISTA USUARIOS'!B8:D476,3,0))</f>
        <v>6727</v>
      </c>
      <c r="E11" s="10" t="s">
        <v>357</v>
      </c>
      <c r="F11" s="10" t="s">
        <v>357</v>
      </c>
      <c r="G11" s="10" t="s">
        <v>357</v>
      </c>
      <c r="H11" s="10" t="s">
        <v>357</v>
      </c>
      <c r="I11" s="10"/>
      <c r="J11" s="10" t="s">
        <v>357</v>
      </c>
      <c r="K11" s="10"/>
      <c r="L11" s="10"/>
      <c r="M11" s="10"/>
      <c r="N11" s="10" t="s">
        <v>357</v>
      </c>
      <c r="O11" s="10"/>
      <c r="P11" s="10"/>
      <c r="Q11" s="10"/>
      <c r="R11" s="10"/>
      <c r="S11" s="10"/>
      <c r="T11" s="10"/>
    </row>
    <row r="12" spans="1:20" ht="14.45" x14ac:dyDescent="0.3">
      <c r="A12" s="28">
        <v>8</v>
      </c>
      <c r="B12" s="8">
        <v>6858</v>
      </c>
      <c r="C12" s="7" t="str">
        <f>IF(B12="","",VLOOKUP(B12,'LISTA USUARIOS'!B14:D486,2,0))</f>
        <v>DAISSA APARECIDA DECARVALHO</v>
      </c>
      <c r="D12" s="7">
        <f>IF(B12="","",VLOOKUP(B12,'LISTA USUARIOS'!B14:D486,3,0))</f>
        <v>6858</v>
      </c>
      <c r="E12" s="10" t="s">
        <v>357</v>
      </c>
      <c r="F12" s="10"/>
      <c r="G12" s="10" t="s">
        <v>357</v>
      </c>
      <c r="H12" s="10"/>
      <c r="I12" s="10" t="s">
        <v>357</v>
      </c>
      <c r="J12" s="10"/>
      <c r="K12" s="10" t="s">
        <v>357</v>
      </c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28">
        <v>9</v>
      </c>
      <c r="B13" s="8">
        <v>6735</v>
      </c>
      <c r="C13" s="7" t="str">
        <f>IF(B13="","",VLOOKUP(B13,'LISTA USUARIOS'!B3:D454,2,0))</f>
        <v>DANIELE CRISTINA FRANCA ROSA</v>
      </c>
      <c r="D13" s="7">
        <f>IF(B13="","",VLOOKUP(B13,'LISTA USUARIOS'!B3:D454,3,0))</f>
        <v>6735</v>
      </c>
      <c r="E13" s="10" t="s">
        <v>357</v>
      </c>
      <c r="F13" s="10"/>
      <c r="G13" s="10" t="s">
        <v>357</v>
      </c>
      <c r="H13" s="10"/>
      <c r="I13" s="10"/>
      <c r="J13" s="10"/>
      <c r="K13" s="10"/>
      <c r="L13" s="10"/>
      <c r="M13" s="10" t="s">
        <v>357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28">
        <v>10</v>
      </c>
      <c r="B14" s="8">
        <v>6687</v>
      </c>
      <c r="C14" s="7" t="str">
        <f>IF(B14="","",VLOOKUP(B14,'LISTA USUARIOS'!B7:D475,2,0))</f>
        <v>DANILO VENANCIO</v>
      </c>
      <c r="D14" s="7">
        <f>IF(B14="","",VLOOKUP(B14,'LISTA USUARIOS'!B7:D475,3,0))</f>
        <v>6687</v>
      </c>
      <c r="E14" s="10"/>
      <c r="F14" s="10" t="s">
        <v>357</v>
      </c>
      <c r="G14" s="10"/>
      <c r="H14" s="10" t="s">
        <v>357</v>
      </c>
      <c r="I14" s="10"/>
      <c r="J14" s="10" t="s">
        <v>357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28">
        <v>11</v>
      </c>
      <c r="B15" s="8">
        <v>6736</v>
      </c>
      <c r="C15" s="7" t="str">
        <f>IF(B15="","",VLOOKUP(B15,'LISTA USUARIOS'!B4:D468,2,0))</f>
        <v>DARLAN DE ANGELO SANTOS</v>
      </c>
      <c r="D15" s="7">
        <f>IF(B15="","",VLOOKUP(B15,'LISTA USUARIOS'!B4:D468,3,0))</f>
        <v>6736</v>
      </c>
      <c r="E15" s="10" t="s">
        <v>357</v>
      </c>
      <c r="F15" s="10" t="s">
        <v>357</v>
      </c>
      <c r="G15" s="10" t="s">
        <v>357</v>
      </c>
      <c r="H15" s="10"/>
      <c r="I15" s="10" t="s">
        <v>357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28">
        <v>12</v>
      </c>
      <c r="B16" s="8">
        <v>6754</v>
      </c>
      <c r="C16" s="7" t="str">
        <f>IF(B16="","",VLOOKUP(B16,'LISTA USUARIOS'!B3:D458,2,0))</f>
        <v>FLAVIO ALVES DA SILVA</v>
      </c>
      <c r="D16" s="7">
        <f>IF(B16="","",VLOOKUP(B16,'LISTA USUARIOS'!B3:D458,3,0))</f>
        <v>6754</v>
      </c>
      <c r="E16" s="10"/>
      <c r="F16" s="10" t="s">
        <v>357</v>
      </c>
      <c r="G16" s="10"/>
      <c r="H16" s="10" t="s">
        <v>357</v>
      </c>
      <c r="I16" s="10"/>
      <c r="J16" s="10" t="s">
        <v>357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28">
        <v>13</v>
      </c>
      <c r="B17" s="8">
        <v>6640</v>
      </c>
      <c r="C17" s="7" t="str">
        <f>IF(B17="","",VLOOKUP(B17,'LISTA USUARIOS'!B10:D479,2,0))</f>
        <v>GABRIEL WESLEY DE CARVALHO</v>
      </c>
      <c r="D17" s="7">
        <f>IF(B17="","",VLOOKUP(B17,'LISTA USUARIOS'!B10:D479,3,0))</f>
        <v>6640</v>
      </c>
      <c r="E17" s="10" t="s">
        <v>357</v>
      </c>
      <c r="F17" s="10"/>
      <c r="G17" s="10" t="s">
        <v>357</v>
      </c>
      <c r="H17" s="10"/>
      <c r="I17" s="10" t="s">
        <v>357</v>
      </c>
      <c r="J17" s="10"/>
      <c r="K17" s="10" t="s">
        <v>357</v>
      </c>
      <c r="L17" s="10"/>
      <c r="M17" s="10" t="s">
        <v>357</v>
      </c>
      <c r="N17" s="10"/>
      <c r="O17" s="10"/>
      <c r="P17" s="10"/>
      <c r="Q17" s="10"/>
      <c r="R17" s="10"/>
      <c r="S17" s="10"/>
      <c r="T17" s="10"/>
    </row>
    <row r="18" spans="1:20" x14ac:dyDescent="0.25">
      <c r="A18" s="28">
        <v>14</v>
      </c>
      <c r="B18" s="8">
        <v>6758</v>
      </c>
      <c r="C18" s="7" t="str">
        <f>IF(B18="","",VLOOKUP(B18,'LISTA USUARIOS'!B11:D481,2,0))</f>
        <v>GEOVANI DEMETRIO LOPES DA SILVA</v>
      </c>
      <c r="D18" s="7">
        <f>IF(B18="","",VLOOKUP(B18,'LISTA USUARIOS'!B11:D481,3,0))</f>
        <v>6758</v>
      </c>
      <c r="E18" s="10" t="s">
        <v>357</v>
      </c>
      <c r="F18" s="10"/>
      <c r="G18" s="10" t="s">
        <v>357</v>
      </c>
      <c r="H18" s="10"/>
      <c r="I18" s="10" t="s">
        <v>357</v>
      </c>
      <c r="J18" s="10"/>
      <c r="K18" s="10" t="s">
        <v>357</v>
      </c>
      <c r="L18" s="10"/>
      <c r="M18" s="10" t="s">
        <v>357</v>
      </c>
      <c r="N18" s="10"/>
      <c r="O18" s="10"/>
      <c r="P18" s="10"/>
      <c r="Q18" s="10"/>
      <c r="R18" s="10"/>
      <c r="S18" s="10"/>
      <c r="T18" s="10"/>
    </row>
    <row r="19" spans="1:20" x14ac:dyDescent="0.25">
      <c r="A19" s="28">
        <v>15</v>
      </c>
      <c r="B19" s="8">
        <v>6776</v>
      </c>
      <c r="C19" s="7" t="str">
        <f>IF(B19="","",VLOOKUP(B19,'LISTA USUARIOS'!B13:D484,2,0))</f>
        <v>GILBERTO JULIO DA SILVA</v>
      </c>
      <c r="D19" s="7">
        <f>IF(B19="","",VLOOKUP(B19,'LISTA USUARIOS'!B13:D484,3,0))</f>
        <v>6776</v>
      </c>
      <c r="E19" s="10" t="s">
        <v>357</v>
      </c>
      <c r="F19" s="10" t="s">
        <v>357</v>
      </c>
      <c r="G19" s="10" t="s">
        <v>357</v>
      </c>
      <c r="H19" s="10" t="s">
        <v>357</v>
      </c>
      <c r="I19" s="10" t="s">
        <v>357</v>
      </c>
      <c r="J19" s="10" t="s">
        <v>357</v>
      </c>
      <c r="K19" s="10"/>
      <c r="L19" s="10"/>
      <c r="M19" s="10"/>
      <c r="N19" s="10" t="s">
        <v>357</v>
      </c>
      <c r="O19" s="10"/>
      <c r="P19" s="10"/>
      <c r="Q19" s="10"/>
      <c r="R19" s="10"/>
      <c r="S19" s="10"/>
      <c r="T19" s="10"/>
    </row>
    <row r="20" spans="1:20" x14ac:dyDescent="0.25">
      <c r="A20" s="28">
        <v>16</v>
      </c>
      <c r="B20" s="8">
        <v>6686</v>
      </c>
      <c r="C20" s="7" t="str">
        <f>IF(B20="","",VLOOKUP(B20,'LISTA USUARIOS'!B15:D487,2,0))</f>
        <v xml:space="preserve">HENRIQUE FERREIRA </v>
      </c>
      <c r="D20" s="7">
        <f>IF(B20="","",VLOOKUP(B20,'LISTA USUARIOS'!B15:D487,3,0))</f>
        <v>6686</v>
      </c>
      <c r="E20" s="10" t="s">
        <v>357</v>
      </c>
      <c r="F20" s="10"/>
      <c r="G20" s="10" t="s">
        <v>357</v>
      </c>
      <c r="H20" s="10"/>
      <c r="I20" s="10" t="s">
        <v>357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28">
        <v>17</v>
      </c>
      <c r="B21" s="8">
        <v>6994</v>
      </c>
      <c r="C21" s="7" t="str">
        <f>IF(B21="","",VLOOKUP(B21,'LISTA USUARIOS'!B3:D463,2,0))</f>
        <v>ISAC SANTOS COSTA</v>
      </c>
      <c r="D21" s="7">
        <f>IF(B21="","",VLOOKUP(B21,'LISTA USUARIOS'!B3:D463,3,0))</f>
        <v>6994</v>
      </c>
      <c r="E21" s="10"/>
      <c r="F21" s="10" t="s">
        <v>357</v>
      </c>
      <c r="G21" s="10"/>
      <c r="H21" s="10" t="s">
        <v>357</v>
      </c>
      <c r="I21" s="10"/>
      <c r="J21" s="10" t="s">
        <v>357</v>
      </c>
      <c r="K21" s="10"/>
      <c r="L21" s="10" t="s">
        <v>357</v>
      </c>
      <c r="M21" s="10"/>
      <c r="N21" s="10" t="s">
        <v>357</v>
      </c>
      <c r="O21" s="10"/>
      <c r="P21" s="10"/>
      <c r="Q21" s="10"/>
      <c r="R21" s="10"/>
      <c r="S21" s="10"/>
      <c r="T21" s="10"/>
    </row>
    <row r="22" spans="1:20" x14ac:dyDescent="0.25">
      <c r="A22" s="28">
        <v>18</v>
      </c>
      <c r="B22" s="8">
        <v>6995</v>
      </c>
      <c r="C22" s="7" t="str">
        <f>IF(B22="","",VLOOKUP(B22,'LISTA USUARIOS'!B14:D485,2,0))</f>
        <v>JISLAN LIMA DE JESUS</v>
      </c>
      <c r="D22" s="7">
        <f>IF(B22="","",VLOOKUP(B22,'LISTA USUARIOS'!B14:D485,3,0))</f>
        <v>6995</v>
      </c>
      <c r="E22" s="10" t="s">
        <v>357</v>
      </c>
      <c r="F22" s="10"/>
      <c r="G22" s="10" t="s">
        <v>357</v>
      </c>
      <c r="H22" s="10"/>
      <c r="I22" s="10" t="s">
        <v>357</v>
      </c>
      <c r="J22" s="10"/>
      <c r="K22" s="10"/>
      <c r="L22" s="10"/>
      <c r="M22" s="10" t="s">
        <v>357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28">
        <v>19</v>
      </c>
      <c r="B23" s="8">
        <v>6766</v>
      </c>
      <c r="C23" s="7" t="str">
        <f>IF(B23="","",VLOOKUP(B23,'LISTA USUARIOS'!B12:D483,2,0))</f>
        <v>JOHNHY DE SOUZA SANTOS</v>
      </c>
      <c r="D23" s="7">
        <f>IF(B23="","",VLOOKUP(B23,'LISTA USUARIOS'!B12:D483,3,0))</f>
        <v>6766</v>
      </c>
      <c r="E23" s="10" t="s">
        <v>357</v>
      </c>
      <c r="F23" s="10" t="s">
        <v>357</v>
      </c>
      <c r="G23" s="10" t="s">
        <v>357</v>
      </c>
      <c r="H23" s="10" t="s">
        <v>357</v>
      </c>
      <c r="I23" s="10" t="s">
        <v>357</v>
      </c>
      <c r="J23" s="10"/>
      <c r="K23" s="10"/>
      <c r="L23" s="10"/>
      <c r="M23" s="10" t="s">
        <v>357</v>
      </c>
      <c r="N23" s="10"/>
      <c r="O23" s="10"/>
      <c r="P23" s="10"/>
      <c r="Q23" s="10"/>
      <c r="R23" s="10"/>
      <c r="S23" s="10"/>
      <c r="T23" s="10"/>
    </row>
    <row r="24" spans="1:20" x14ac:dyDescent="0.25">
      <c r="A24" s="28">
        <v>20</v>
      </c>
      <c r="B24" s="8">
        <v>7022</v>
      </c>
      <c r="C24" s="7" t="str">
        <f>IF(B24="","",VLOOKUP(B24,'LISTA USUARIOS'!B31:D510,2,0))</f>
        <v>JOSE MAURICIO DOS SANTOS</v>
      </c>
      <c r="D24" s="7">
        <f>IF(B24="","",VLOOKUP(B24,'LISTA USUARIOS'!B31:D510,3,0))</f>
        <v>7022</v>
      </c>
      <c r="E24" s="10" t="s">
        <v>357</v>
      </c>
      <c r="F24" s="10" t="s">
        <v>357</v>
      </c>
      <c r="G24" s="10" t="s">
        <v>357</v>
      </c>
      <c r="H24" s="10" t="s">
        <v>357</v>
      </c>
      <c r="I24" s="10"/>
      <c r="J24" s="10" t="s">
        <v>357</v>
      </c>
      <c r="K24" s="10"/>
      <c r="L24" s="10"/>
      <c r="M24" s="10" t="s">
        <v>357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28">
        <v>21</v>
      </c>
      <c r="B25" s="8">
        <v>7006</v>
      </c>
      <c r="C25" s="7" t="str">
        <f>IF(B25="","",VLOOKUP(B25,'LISTA USUARIOS'!B44:D515,2,0))</f>
        <v>JOSUEL DE OLIVEIRA DOS SANTOS</v>
      </c>
      <c r="D25" s="7">
        <f>IF(B25="","",VLOOKUP(B25,'LISTA USUARIOS'!B44:D515,3,0))</f>
        <v>7006</v>
      </c>
      <c r="E25" s="10" t="s">
        <v>357</v>
      </c>
      <c r="F25" s="10"/>
      <c r="G25" s="10" t="s">
        <v>357</v>
      </c>
      <c r="H25" s="10"/>
      <c r="I25" s="10" t="s">
        <v>357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8">
        <v>22</v>
      </c>
      <c r="B26" s="8">
        <v>9879</v>
      </c>
      <c r="C26" s="7" t="str">
        <f>IF(B26="","",VLOOKUP(B26,'LISTA USUARIOS'!B12:D474,2,0))</f>
        <v>Juliana Lina de Freitas</v>
      </c>
      <c r="D26" s="7">
        <f>IF(B26="","",VLOOKUP(B26,'LISTA USUARIOS'!B12:D474,3,0))</f>
        <v>6199</v>
      </c>
      <c r="E26" s="10" t="s">
        <v>357</v>
      </c>
      <c r="F26" s="10"/>
      <c r="G26" s="10" t="s">
        <v>357</v>
      </c>
      <c r="H26" s="10"/>
      <c r="I26" s="10" t="s">
        <v>357</v>
      </c>
      <c r="J26" s="10"/>
      <c r="K26" s="10"/>
      <c r="L26" s="10"/>
      <c r="M26" s="10" t="s">
        <v>357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28">
        <v>23</v>
      </c>
      <c r="B27" s="8">
        <v>9931</v>
      </c>
      <c r="C27" s="7" t="str">
        <f>IF(B27="","",VLOOKUP(B27,'LISTA USUARIOS'!B13:D478,2,0))</f>
        <v>Kelen Amaral Lopes</v>
      </c>
      <c r="D27" s="7">
        <f>IF(B27="","",VLOOKUP(B27,'LISTA USUARIOS'!B13:D478,3,0))</f>
        <v>6195</v>
      </c>
      <c r="E27" s="10"/>
      <c r="F27" s="10" t="s">
        <v>357</v>
      </c>
      <c r="G27" s="10"/>
      <c r="H27" s="10" t="s">
        <v>357</v>
      </c>
      <c r="I27" s="10"/>
      <c r="J27" s="10" t="s">
        <v>357</v>
      </c>
      <c r="K27" s="10"/>
      <c r="L27" s="10"/>
      <c r="M27" s="10"/>
      <c r="N27" s="10" t="s">
        <v>357</v>
      </c>
      <c r="O27" s="10"/>
      <c r="P27" s="10"/>
      <c r="Q27" s="10"/>
      <c r="R27" s="10"/>
      <c r="S27" s="10"/>
      <c r="T27" s="10"/>
    </row>
    <row r="28" spans="1:20" x14ac:dyDescent="0.25">
      <c r="A28" s="28">
        <v>24</v>
      </c>
      <c r="B28" s="8">
        <v>11992</v>
      </c>
      <c r="C28" s="7" t="str">
        <f>IF(B28="","",VLOOKUP(B28,'LISTA USUARIOS'!B17:D485,2,0))</f>
        <v>Leandro da Carvalho</v>
      </c>
      <c r="D28" s="7">
        <f>IF(B28="","",VLOOKUP(B28,'LISTA USUARIOS'!B17:D485,3,0))</f>
        <v>6541</v>
      </c>
      <c r="E28" s="10" t="s">
        <v>357</v>
      </c>
      <c r="F28" s="10"/>
      <c r="G28" s="10" t="s">
        <v>357</v>
      </c>
      <c r="H28" s="10"/>
      <c r="I28" s="10"/>
      <c r="J28" s="10"/>
      <c r="K28" s="10" t="s">
        <v>357</v>
      </c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28">
        <v>25</v>
      </c>
      <c r="B29" s="8">
        <v>6863</v>
      </c>
      <c r="C29" s="7" t="str">
        <f>IF(B29="","",VLOOKUP(B29,'LISTA USUARIOS'!B11:D480,2,0))</f>
        <v>LEONARDO CONRADO DA SILVA</v>
      </c>
      <c r="D29" s="7">
        <f>IF(B29="","",VLOOKUP(B29,'LISTA USUARIOS'!B11:D480,3,0))</f>
        <v>6863</v>
      </c>
      <c r="E29" s="10" t="s">
        <v>357</v>
      </c>
      <c r="F29" s="10"/>
      <c r="G29" s="10" t="s">
        <v>357</v>
      </c>
      <c r="H29" s="10"/>
      <c r="I29" s="10"/>
      <c r="J29" s="10"/>
      <c r="K29" s="10"/>
      <c r="L29" s="10"/>
      <c r="M29" s="10" t="s">
        <v>357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28">
        <v>26</v>
      </c>
      <c r="B30" s="8">
        <v>6777</v>
      </c>
      <c r="C30" s="7" t="str">
        <f>IF(B30="","",VLOOKUP(B30,'LISTA USUARIOS'!B12:D471,2,0))</f>
        <v>LEONARDO GOMES DE MOURA BRAGA</v>
      </c>
      <c r="D30" s="7">
        <f>IF(B30="","",VLOOKUP(B30,'LISTA USUARIOS'!B12:D471,3,0))</f>
        <v>6777</v>
      </c>
      <c r="E30" s="10" t="s">
        <v>357</v>
      </c>
      <c r="F30" s="10" t="s">
        <v>357</v>
      </c>
      <c r="G30" s="10" t="s">
        <v>357</v>
      </c>
      <c r="H30" s="10" t="s">
        <v>357</v>
      </c>
      <c r="I30" s="10" t="s">
        <v>357</v>
      </c>
      <c r="J30" s="10" t="s">
        <v>357</v>
      </c>
      <c r="K30" s="10"/>
      <c r="L30" s="10"/>
      <c r="M30" s="10" t="s">
        <v>357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28">
        <v>27</v>
      </c>
      <c r="B31" s="8">
        <v>6778</v>
      </c>
      <c r="C31" s="7" t="str">
        <f>IF(B31="","",VLOOKUP(B31,'LISTA USUARIOS'!B12:D472,2,0))</f>
        <v>LEONIDAS GONÇALVES PEREIRA</v>
      </c>
      <c r="D31" s="7">
        <f>IF(B31="","",VLOOKUP(B31,'LISTA USUARIOS'!B12:D472,3,0))</f>
        <v>6778</v>
      </c>
      <c r="E31" s="10" t="s">
        <v>357</v>
      </c>
      <c r="F31" s="10" t="s">
        <v>357</v>
      </c>
      <c r="G31" s="10" t="s">
        <v>357</v>
      </c>
      <c r="H31" s="10"/>
      <c r="I31" s="10" t="s">
        <v>357</v>
      </c>
      <c r="J31" s="10"/>
      <c r="K31" s="10" t="s">
        <v>357</v>
      </c>
      <c r="L31" s="10"/>
      <c r="M31" s="10"/>
      <c r="N31" s="10" t="s">
        <v>357</v>
      </c>
      <c r="O31" s="10"/>
      <c r="P31" s="10"/>
      <c r="Q31" s="10"/>
      <c r="R31" s="10"/>
      <c r="S31" s="10"/>
      <c r="T31" s="10"/>
    </row>
    <row r="32" spans="1:20" x14ac:dyDescent="0.25">
      <c r="A32" s="28">
        <v>28</v>
      </c>
      <c r="B32" s="8">
        <v>42014</v>
      </c>
      <c r="C32" s="7" t="str">
        <f>IF(B32="","",VLOOKUP(B32,'LISTA USUARIOS'!B12:D482,2,0))</f>
        <v>Luiz Claudio dos Santos</v>
      </c>
      <c r="D32" s="7">
        <f>IF(B32="","",VLOOKUP(B32,'LISTA USUARIOS'!B12:D482,3,0))</f>
        <v>6389</v>
      </c>
      <c r="E32" s="10" t="s">
        <v>357</v>
      </c>
      <c r="F32" s="10"/>
      <c r="G32" s="10" t="s">
        <v>357</v>
      </c>
      <c r="H32" s="10"/>
      <c r="I32" s="10" t="s">
        <v>357</v>
      </c>
      <c r="J32" s="10"/>
      <c r="K32" s="10" t="s">
        <v>357</v>
      </c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28">
        <v>29</v>
      </c>
      <c r="B33" s="8">
        <v>23991</v>
      </c>
      <c r="C33" s="7" t="str">
        <f>IF(B33="","",VLOOKUP(B33,'LISTA USUARIOS'!B20:D489,2,0))</f>
        <v>Luiz Paulo da Silva Isidorio</v>
      </c>
      <c r="D33" s="7">
        <f>IF(B33="","",VLOOKUP(B33,'LISTA USUARIOS'!B20:D489,3,0))</f>
        <v>6434</v>
      </c>
      <c r="E33" s="10" t="s">
        <v>357</v>
      </c>
      <c r="F33" s="10" t="s">
        <v>357</v>
      </c>
      <c r="G33" s="10" t="s">
        <v>357</v>
      </c>
      <c r="H33" s="10" t="s">
        <v>357</v>
      </c>
      <c r="I33" s="10" t="s">
        <v>357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8">
        <v>30</v>
      </c>
      <c r="B34" s="8">
        <v>6786</v>
      </c>
      <c r="C34" s="7" t="str">
        <f>IF(B34="","",VLOOKUP(B34,'LISTA USUARIOS'!B18:D487,2,0))</f>
        <v>MARCELO DORNELAS DA SILVA</v>
      </c>
      <c r="D34" s="7">
        <f>IF(B34="","",VLOOKUP(B34,'LISTA USUARIOS'!B18:D487,3,0))</f>
        <v>6786</v>
      </c>
      <c r="E34" s="10" t="s">
        <v>357</v>
      </c>
      <c r="F34" s="10" t="s">
        <v>357</v>
      </c>
      <c r="G34" s="10" t="s">
        <v>357</v>
      </c>
      <c r="H34" s="10"/>
      <c r="I34" s="10" t="s">
        <v>357</v>
      </c>
      <c r="J34" s="10"/>
      <c r="K34" s="10"/>
      <c r="L34" s="10"/>
      <c r="M34" s="10"/>
      <c r="N34" s="10" t="s">
        <v>357</v>
      </c>
      <c r="O34" s="10"/>
      <c r="P34" s="10"/>
      <c r="Q34" s="10"/>
      <c r="R34" s="10"/>
      <c r="S34" s="10"/>
      <c r="T34" s="10"/>
    </row>
    <row r="35" spans="1:20" x14ac:dyDescent="0.25">
      <c r="A35" s="28">
        <v>31</v>
      </c>
      <c r="B35" s="8">
        <v>6790</v>
      </c>
      <c r="C35" s="7" t="str">
        <f>IF(B35="","",VLOOKUP(B35,'LISTA USUARIOS'!B12:D470,2,0))</f>
        <v>MARCILIO MARTINS DE LIMA</v>
      </c>
      <c r="D35" s="7">
        <f>IF(B35="","",VLOOKUP(B35,'LISTA USUARIOS'!B12:D470,3,0))</f>
        <v>6790</v>
      </c>
      <c r="E35" s="10" t="s">
        <v>357</v>
      </c>
      <c r="F35" s="10"/>
      <c r="G35" s="10" t="s">
        <v>357</v>
      </c>
      <c r="H35" s="10"/>
      <c r="I35" s="10" t="s">
        <v>357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28">
        <v>32</v>
      </c>
      <c r="B36" s="8">
        <v>6791</v>
      </c>
      <c r="C36" s="7" t="str">
        <f>IF(B36="","",VLOOKUP(B36,'LISTA USUARIOS'!B9:D477,2,0))</f>
        <v>MARCONI APARECIDO MIRANDA</v>
      </c>
      <c r="D36" s="7">
        <f>IF(B36="","",VLOOKUP(B36,'LISTA USUARIOS'!B9:D477,3,0))</f>
        <v>6791</v>
      </c>
      <c r="E36" s="10"/>
      <c r="F36" s="10" t="s">
        <v>357</v>
      </c>
      <c r="G36" s="10"/>
      <c r="H36" s="10" t="s">
        <v>357</v>
      </c>
      <c r="I36" s="10"/>
      <c r="J36" s="10" t="s">
        <v>357</v>
      </c>
      <c r="K36" s="10"/>
      <c r="L36" s="10"/>
      <c r="M36" s="10"/>
      <c r="N36" s="10" t="s">
        <v>357</v>
      </c>
      <c r="O36" s="10"/>
      <c r="P36" s="10"/>
      <c r="Q36" s="10"/>
      <c r="R36" s="10"/>
      <c r="S36" s="10"/>
      <c r="T36" s="10"/>
    </row>
    <row r="37" spans="1:20" x14ac:dyDescent="0.25">
      <c r="A37" s="28">
        <v>33</v>
      </c>
      <c r="B37" s="8">
        <v>6792</v>
      </c>
      <c r="C37" s="7" t="str">
        <f>IF(B37="","",VLOOKUP(B37,'LISTA USUARIOS'!B26:D501,2,0))</f>
        <v>MARCOS ANTONIO DE OLIVEIRA</v>
      </c>
      <c r="D37" s="7">
        <f>IF(B37="","",VLOOKUP(B37,'LISTA USUARIOS'!B26:D501,3,0))</f>
        <v>6792</v>
      </c>
      <c r="E37" s="10" t="s">
        <v>357</v>
      </c>
      <c r="F37" s="10"/>
      <c r="G37" s="10" t="s">
        <v>357</v>
      </c>
      <c r="H37" s="10"/>
      <c r="I37" s="10" t="s">
        <v>357</v>
      </c>
      <c r="J37" s="10"/>
      <c r="K37" s="10"/>
      <c r="L37" s="10"/>
      <c r="M37" s="10" t="s">
        <v>357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28">
        <v>34</v>
      </c>
      <c r="B38" s="8">
        <v>34210</v>
      </c>
      <c r="C38" s="7" t="str">
        <f>IF(B38="","",VLOOKUP(B38,'LISTA USUARIOS'!B22:D493,2,0))</f>
        <v>Marcos David de Jesus Souza</v>
      </c>
      <c r="D38" s="7">
        <f>IF(B38="","",VLOOKUP(B38,'LISTA USUARIOS'!B22:D493,3,0))</f>
        <v>6197</v>
      </c>
      <c r="E38" s="10"/>
      <c r="F38" s="10" t="s">
        <v>357</v>
      </c>
      <c r="G38" s="10"/>
      <c r="H38" s="10" t="s">
        <v>357</v>
      </c>
      <c r="I38" s="10"/>
      <c r="J38" s="10" t="s">
        <v>357</v>
      </c>
      <c r="K38" s="10"/>
      <c r="L38" s="10"/>
      <c r="M38" s="10"/>
      <c r="N38" s="10" t="s">
        <v>357</v>
      </c>
      <c r="O38" s="10"/>
      <c r="P38" s="10"/>
      <c r="Q38" s="10"/>
      <c r="R38" s="10"/>
      <c r="S38" s="10"/>
      <c r="T38" s="10"/>
    </row>
    <row r="39" spans="1:20" x14ac:dyDescent="0.25">
      <c r="A39" s="28">
        <v>35</v>
      </c>
      <c r="B39" s="8">
        <v>7147</v>
      </c>
      <c r="C39" s="7" t="str">
        <f>IF(B39="","",VLOOKUP(B39,'LISTA USUARIOS'!B49:D525,2,0))</f>
        <v>MARIA AMELIA DA SILVA</v>
      </c>
      <c r="D39" s="7">
        <f>IF(B39="","",VLOOKUP(B39,'LISTA USUARIOS'!B49:D525,3,0))</f>
        <v>7147</v>
      </c>
      <c r="E39" s="10" t="s">
        <v>357</v>
      </c>
      <c r="F39" s="10" t="s">
        <v>357</v>
      </c>
      <c r="G39" s="10" t="s">
        <v>357</v>
      </c>
      <c r="H39" s="10"/>
      <c r="I39" s="10" t="s">
        <v>357</v>
      </c>
      <c r="J39" s="10"/>
      <c r="K39" s="10"/>
      <c r="L39" s="10"/>
      <c r="M39" s="10"/>
      <c r="N39" s="10" t="s">
        <v>357</v>
      </c>
      <c r="O39" s="10"/>
      <c r="P39" s="10"/>
      <c r="Q39" s="10"/>
      <c r="R39" s="10"/>
      <c r="S39" s="10"/>
      <c r="T39" s="10"/>
    </row>
    <row r="40" spans="1:20" x14ac:dyDescent="0.25">
      <c r="A40" s="28">
        <v>36</v>
      </c>
      <c r="B40" s="8">
        <v>7027</v>
      </c>
      <c r="C40" s="7" t="str">
        <f>IF(B40="","",VLOOKUP(B40,'LISTA USUARIOS'!B5:D470,2,0))</f>
        <v>MARIA APARECIDA FROIS COSTA0</v>
      </c>
      <c r="D40" s="7">
        <f>IF(B40="","",VLOOKUP(B40,'LISTA USUARIOS'!B5:D470,3,0))</f>
        <v>7027</v>
      </c>
      <c r="E40" s="10" t="s">
        <v>357</v>
      </c>
      <c r="F40" s="10"/>
      <c r="G40" s="10" t="s">
        <v>357</v>
      </c>
      <c r="H40" s="10"/>
      <c r="I40" s="10"/>
      <c r="J40" s="10"/>
      <c r="K40" s="10"/>
      <c r="L40" s="10"/>
      <c r="M40" s="10" t="s">
        <v>357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28">
        <v>37</v>
      </c>
      <c r="B41" s="8">
        <v>7134</v>
      </c>
      <c r="C41" s="7" t="str">
        <f>IF(B41="","",VLOOKUP(B41,'LISTA USUARIOS'!B5:D471,2,0))</f>
        <v>MAURO MACHADO DA MOTA</v>
      </c>
      <c r="D41" s="7">
        <f>IF(B41="","",VLOOKUP(B41,'LISTA USUARIOS'!B5:D471,3,0))</f>
        <v>7134</v>
      </c>
      <c r="E41" s="10" t="s">
        <v>357</v>
      </c>
      <c r="F41" s="10"/>
      <c r="G41" s="10" t="s">
        <v>357</v>
      </c>
      <c r="H41" s="10"/>
      <c r="I41" s="10" t="s">
        <v>357</v>
      </c>
      <c r="J41" s="10"/>
      <c r="K41" s="10" t="s">
        <v>357</v>
      </c>
      <c r="L41" s="10"/>
      <c r="M41" s="10" t="s">
        <v>357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28">
        <v>38</v>
      </c>
      <c r="B42" s="8">
        <v>7151</v>
      </c>
      <c r="C42" s="7" t="str">
        <f>IF(B42="","",VLOOKUP(B42,'LISTA USUARIOS'!B51:D530,2,0))</f>
        <v>NEUSA LOPES LIMA</v>
      </c>
      <c r="D42" s="7">
        <f>IF(B42="","",VLOOKUP(B42,'LISTA USUARIOS'!B51:D530,3,0))</f>
        <v>7151</v>
      </c>
      <c r="E42" s="10" t="s">
        <v>357</v>
      </c>
      <c r="F42" s="10" t="s">
        <v>357</v>
      </c>
      <c r="G42" s="10" t="s">
        <v>357</v>
      </c>
      <c r="H42" s="10" t="s">
        <v>357</v>
      </c>
      <c r="I42" s="10" t="s">
        <v>357</v>
      </c>
      <c r="J42" s="10"/>
      <c r="K42" s="10"/>
      <c r="L42" s="10"/>
      <c r="M42" s="10"/>
      <c r="N42" s="10" t="s">
        <v>357</v>
      </c>
      <c r="O42" s="10"/>
      <c r="P42" s="10"/>
      <c r="Q42" s="10"/>
      <c r="R42" s="10"/>
      <c r="S42" s="10"/>
      <c r="T42" s="10"/>
    </row>
    <row r="43" spans="1:20" x14ac:dyDescent="0.25">
      <c r="A43" s="28">
        <v>39</v>
      </c>
      <c r="B43" s="8">
        <v>7153</v>
      </c>
      <c r="C43" s="7" t="str">
        <f>IF(B43="","",VLOOKUP(B43,'LISTA USUARIOS'!B59:D534,2,0))</f>
        <v>PAULA MARCIA SANTOS SILVA</v>
      </c>
      <c r="D43" s="7">
        <f>IF(B43="","",VLOOKUP(B43,'LISTA USUARIOS'!B59:D534,3,0))</f>
        <v>7153</v>
      </c>
      <c r="E43" s="10"/>
      <c r="F43" s="10" t="s">
        <v>357</v>
      </c>
      <c r="G43" s="10"/>
      <c r="H43" s="10" t="s">
        <v>357</v>
      </c>
      <c r="I43" s="10"/>
      <c r="J43" s="10" t="s">
        <v>357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8">
        <v>40</v>
      </c>
      <c r="B44" s="8">
        <v>6642</v>
      </c>
      <c r="C44" s="7" t="str">
        <f>IF(B44="","",VLOOKUP(B44,'LISTA USUARIOS'!B3:D455,2,0))</f>
        <v>PLINIO PEREIRA BODERA</v>
      </c>
      <c r="D44" s="7">
        <f>IF(B44="","",VLOOKUP(B44,'LISTA USUARIOS'!B3:D455,3,0))</f>
        <v>6642</v>
      </c>
      <c r="E44" s="10" t="s">
        <v>357</v>
      </c>
      <c r="F44" s="10"/>
      <c r="G44" s="10" t="s">
        <v>357</v>
      </c>
      <c r="H44" s="10"/>
      <c r="I44" s="10" t="s">
        <v>357</v>
      </c>
      <c r="J44" s="10"/>
      <c r="K44" s="10"/>
      <c r="L44" s="10"/>
      <c r="M44" s="10" t="s">
        <v>357</v>
      </c>
      <c r="N44" s="10"/>
      <c r="O44" s="10"/>
      <c r="P44" s="10"/>
      <c r="Q44" s="10"/>
      <c r="R44" s="10"/>
      <c r="S44" s="10"/>
      <c r="T44" s="10"/>
    </row>
    <row r="45" spans="1:20" x14ac:dyDescent="0.25">
      <c r="A45" s="28">
        <v>41</v>
      </c>
      <c r="B45" s="8">
        <v>7150</v>
      </c>
      <c r="C45" s="7" t="str">
        <f>IF(B45="","",VLOOKUP(B45,'LISTA USUARIOS'!B61:D538,2,0))</f>
        <v>REGINALDO BARBOZA DA SILVA</v>
      </c>
      <c r="D45" s="7">
        <f>IF(B45="","",VLOOKUP(B45,'LISTA USUARIOS'!B61:D538,3,0))</f>
        <v>7150</v>
      </c>
      <c r="E45" s="10" t="s">
        <v>357</v>
      </c>
      <c r="F45" s="10"/>
      <c r="G45" s="10" t="s">
        <v>357</v>
      </c>
      <c r="H45" s="10"/>
      <c r="I45" s="10"/>
      <c r="J45" s="10"/>
      <c r="K45" s="10" t="s">
        <v>357</v>
      </c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8">
        <v>42</v>
      </c>
      <c r="B46" s="8">
        <v>6810</v>
      </c>
      <c r="C46" s="7" t="str">
        <f>IF(B46="","",VLOOKUP(B46,'LISTA USUARIOS'!B12:D476,2,0))</f>
        <v>RICARDO GONÇALVES PEDRO</v>
      </c>
      <c r="D46" s="7">
        <f>IF(B46="","",VLOOKUP(B46,'LISTA USUARIOS'!B12:D476,3,0))</f>
        <v>6810</v>
      </c>
      <c r="E46" s="10"/>
      <c r="F46" s="10" t="s">
        <v>357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8">
        <v>43</v>
      </c>
      <c r="B47" s="8">
        <v>7146</v>
      </c>
      <c r="C47" s="7" t="str">
        <f>IF(B47="","",VLOOKUP(B47,'LISTA USUARIOS'!B61:D537,2,0))</f>
        <v>RICK MARLON GONÇALVES MEIRA</v>
      </c>
      <c r="D47" s="7">
        <f>IF(B47="","",VLOOKUP(B47,'LISTA USUARIOS'!B61:D537,3,0))</f>
        <v>7146</v>
      </c>
      <c r="E47" s="10" t="s">
        <v>357</v>
      </c>
      <c r="F47" s="10"/>
      <c r="G47" s="10" t="s">
        <v>357</v>
      </c>
      <c r="H47" s="10"/>
      <c r="I47" s="10" t="s">
        <v>357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8">
        <v>44</v>
      </c>
      <c r="B48" s="8">
        <v>6868</v>
      </c>
      <c r="C48" s="7" t="str">
        <f>IF(B48="","",VLOOKUP(B48,'LISTA USUARIOS'!B23:D495,2,0))</f>
        <v>ROBERTO CARLOS DE OLIVEIRA</v>
      </c>
      <c r="D48" s="7">
        <f>IF(B48="","",VLOOKUP(B48,'LISTA USUARIOS'!B23:D495,3,0))</f>
        <v>6868</v>
      </c>
      <c r="E48" s="10"/>
      <c r="F48" s="10" t="s">
        <v>357</v>
      </c>
      <c r="G48" s="10"/>
      <c r="H48" s="10" t="s">
        <v>357</v>
      </c>
      <c r="I48" s="10"/>
      <c r="J48" s="10" t="s">
        <v>357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8">
        <v>45</v>
      </c>
      <c r="B49" s="8">
        <v>6820</v>
      </c>
      <c r="C49" s="7" t="str">
        <f>IF(B49="","",VLOOKUP(B49,'LISTA USUARIOS'!B23:D494,2,0))</f>
        <v>RODRIGO DA ENCARNAÇÃO AMEICHOEIRO</v>
      </c>
      <c r="D49" s="7">
        <f>IF(B49="","",VLOOKUP(B49,'LISTA USUARIOS'!B23:D494,3,0))</f>
        <v>6820</v>
      </c>
      <c r="E49" s="10" t="s">
        <v>357</v>
      </c>
      <c r="F49" s="10"/>
      <c r="G49" s="10" t="s">
        <v>357</v>
      </c>
      <c r="H49" s="10"/>
      <c r="I49" s="10" t="s">
        <v>357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8">
        <v>46</v>
      </c>
      <c r="B50" s="8">
        <v>6623</v>
      </c>
      <c r="C50" s="7" t="str">
        <f>IF(B50="","",VLOOKUP(B50,'LISTA USUARIOS'!B3:D456,2,0))</f>
        <v>ROGERIO EDUARDO VICK</v>
      </c>
      <c r="D50" s="7">
        <f>IF(B50="","",VLOOKUP(B50,'LISTA USUARIOS'!B3:D456,3,0))</f>
        <v>6623</v>
      </c>
      <c r="E50" s="10" t="s">
        <v>357</v>
      </c>
      <c r="F50" s="10"/>
      <c r="G50" s="10" t="s">
        <v>357</v>
      </c>
      <c r="H50" s="10"/>
      <c r="I50" s="10" t="s">
        <v>357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28">
        <v>47</v>
      </c>
      <c r="B51" s="8">
        <v>6819</v>
      </c>
      <c r="C51" s="7" t="str">
        <f>IF(B51="","",VLOOKUP(B51,'LISTA USUARIOS'!B62:D540,2,0))</f>
        <v>ROGERIO ROSA DA PAIXAO</v>
      </c>
      <c r="D51" s="7">
        <f>IF(B51="","",VLOOKUP(B51,'LISTA USUARIOS'!B62:D540,3,0))</f>
        <v>6819</v>
      </c>
      <c r="E51" s="10"/>
      <c r="F51" s="10" t="s">
        <v>357</v>
      </c>
      <c r="G51" s="10"/>
      <c r="H51" s="10" t="s">
        <v>357</v>
      </c>
      <c r="I51" s="10"/>
      <c r="J51" s="10" t="s">
        <v>357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28">
        <v>48</v>
      </c>
      <c r="B52" s="8">
        <v>6679</v>
      </c>
      <c r="C52" s="7" t="str">
        <f>IF(B52="","",VLOOKUP(B52,'LISTA USUARIOS'!B12:D473,2,0))</f>
        <v>RONDINELY DOS SANTOS SILVA</v>
      </c>
      <c r="D52" s="7">
        <f>IF(B52="","",VLOOKUP(B52,'LISTA USUARIOS'!B12:D473,3,0))</f>
        <v>6679</v>
      </c>
      <c r="E52" s="10" t="s">
        <v>357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28">
        <v>49</v>
      </c>
      <c r="B53" s="8">
        <v>6668</v>
      </c>
      <c r="C53" s="7" t="str">
        <f>IF(B53="","",VLOOKUP(B53,'LISTA USUARIOS'!B7:D474,2,0))</f>
        <v>SERGIO ALEXANDRE ESTACIO DE MATTOS</v>
      </c>
      <c r="D53" s="7">
        <f>IF(B53="","",VLOOKUP(B53,'LISTA USUARIOS'!B7:D474,3,0))</f>
        <v>6668</v>
      </c>
      <c r="E53" s="10"/>
      <c r="F53" s="10" t="s">
        <v>357</v>
      </c>
      <c r="G53" s="10"/>
      <c r="H53" s="10" t="s">
        <v>357</v>
      </c>
      <c r="I53" s="10"/>
      <c r="J53" s="10" t="s">
        <v>357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28">
        <v>50</v>
      </c>
      <c r="B54" s="8">
        <v>6837</v>
      </c>
      <c r="C54" s="7" t="str">
        <f>IF(B54="","",VLOOKUP(B54,'LISTA USUARIOS'!B3:D464,2,0))</f>
        <v>VITOR GABRIEL PEREIRA SILVA SOUZA</v>
      </c>
      <c r="D54" s="7">
        <f>IF(B54="","",VLOOKUP(B54,'LISTA USUARIOS'!B3:D464,3,0))</f>
        <v>6837</v>
      </c>
      <c r="E54" s="10" t="s">
        <v>357</v>
      </c>
      <c r="F54" s="10"/>
      <c r="G54" s="10" t="s">
        <v>357</v>
      </c>
      <c r="H54" s="10"/>
      <c r="I54" s="10" t="s">
        <v>357</v>
      </c>
      <c r="J54" s="10"/>
      <c r="K54" s="10" t="s">
        <v>357</v>
      </c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28">
        <v>51</v>
      </c>
      <c r="B55" s="8">
        <v>6836</v>
      </c>
      <c r="C55" s="7" t="str">
        <f>IF(B55="","",VLOOKUP(B55,'LISTA USUARIOS'!B3:D467,2,0))</f>
        <v>VITOR LUIZ RIBEIRO PINTO</v>
      </c>
      <c r="D55" s="7">
        <f>IF(B55="","",VLOOKUP(B55,'LISTA USUARIOS'!B3:D467,3,0))</f>
        <v>6836</v>
      </c>
      <c r="E55" s="10" t="s">
        <v>357</v>
      </c>
      <c r="F55" s="10" t="s">
        <v>357</v>
      </c>
      <c r="G55" s="10" t="s">
        <v>357</v>
      </c>
      <c r="H55" s="10" t="s">
        <v>357</v>
      </c>
      <c r="I55" s="10" t="s">
        <v>357</v>
      </c>
      <c r="J55" s="10" t="s">
        <v>357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28">
        <v>52</v>
      </c>
      <c r="B56" s="8"/>
      <c r="C56" s="7" t="str">
        <f>IF(B56="","",VLOOKUP(B56,'LISTA USUARIOS'!B40:D516,2,0))</f>
        <v/>
      </c>
      <c r="D56" s="7" t="str">
        <f>IF(B56="","",VLOOKUP(B56,'LISTA USUARIOS'!B40:D516,3,0))</f>
        <v/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28">
        <v>53</v>
      </c>
      <c r="B57" s="8"/>
      <c r="C57" s="7" t="str">
        <f>IF(B57="","",VLOOKUP(B57,'LISTA USUARIOS'!B41:D517,2,0))</f>
        <v/>
      </c>
      <c r="D57" s="7" t="str">
        <f>IF(B57="","",VLOOKUP(B57,'LISTA USUARIOS'!B41:D517,3,0))</f>
        <v/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28">
        <v>54</v>
      </c>
      <c r="B58" s="8"/>
      <c r="C58" s="7" t="str">
        <f>IF(B58="","",VLOOKUP(B58,'LISTA USUARIOS'!B41:D518,2,0))</f>
        <v/>
      </c>
      <c r="D58" s="7" t="str">
        <f>IF(B58="","",VLOOKUP(B58,'LISTA USUARIOS'!B41:D518,3,0))</f>
        <v/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28">
        <v>55</v>
      </c>
      <c r="B59" s="8"/>
      <c r="C59" s="7" t="str">
        <f>IF(B59="","",VLOOKUP(B59,'LISTA USUARIOS'!B42:D519,2,0))</f>
        <v/>
      </c>
      <c r="D59" s="7" t="str">
        <f>IF(B59="","",VLOOKUP(B59,'LISTA USUARIOS'!B42:D519,3,0))</f>
        <v/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28">
        <v>56</v>
      </c>
      <c r="B60" s="8"/>
      <c r="C60" s="7" t="str">
        <f>IF(B60="","",VLOOKUP(B60,'LISTA USUARIOS'!B42:D520,2,0))</f>
        <v/>
      </c>
      <c r="D60" s="7" t="str">
        <f>IF(B60="","",VLOOKUP(B60,'LISTA USUARIOS'!B42:D520,3,0))</f>
        <v/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28">
        <v>57</v>
      </c>
      <c r="B61" s="8"/>
      <c r="C61" s="7" t="str">
        <f>IF(B61="","",VLOOKUP(B61,'LISTA USUARIOS'!B43:D521,2,0))</f>
        <v/>
      </c>
      <c r="D61" s="7" t="str">
        <f>IF(B61="","",VLOOKUP(B61,'LISTA USUARIOS'!B43:D521,3,0))</f>
        <v/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28">
        <v>58</v>
      </c>
      <c r="B62" s="8"/>
      <c r="C62" s="7" t="str">
        <f>IF(B62="","",VLOOKUP(B62,'LISTA USUARIOS'!B43:D522,2,0))</f>
        <v/>
      </c>
      <c r="D62" s="7" t="str">
        <f>IF(B62="","",VLOOKUP(B62,'LISTA USUARIOS'!B43:D522,3,0))</f>
        <v/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28">
        <v>59</v>
      </c>
      <c r="B63" s="8"/>
      <c r="C63" s="7" t="str">
        <f>IF(B63="","",VLOOKUP(B63,'LISTA USUARIOS'!B44:D523,2,0))</f>
        <v/>
      </c>
      <c r="D63" s="7" t="str">
        <f>IF(B63="","",VLOOKUP(B63,'LISTA USUARIOS'!B44:D523,3,0))</f>
        <v/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28">
        <v>60</v>
      </c>
      <c r="B64" s="8"/>
      <c r="C64" s="7" t="str">
        <f>IF(B64="","",VLOOKUP(B64,'LISTA USUARIOS'!B45:D524,2,0))</f>
        <v/>
      </c>
      <c r="D64" s="7" t="str">
        <f>IF(B64="","",VLOOKUP(B64,'LISTA USUARIOS'!B45:D524,3,0))</f>
        <v/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28">
        <v>61</v>
      </c>
      <c r="B65" s="8"/>
      <c r="C65" s="7" t="str">
        <f>IF(B65="","",VLOOKUP(B65,'LISTA USUARIOS'!B46:D525,2,0))</f>
        <v/>
      </c>
      <c r="D65" s="7" t="str">
        <f>IF(B65="","",VLOOKUP(B65,'LISTA USUARIOS'!B46:D525,3,0))</f>
        <v/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sortState ref="B7:D66">
    <sortCondition ref="C7:C66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zoomScale="90" zoomScaleNormal="90" workbookViewId="0">
      <pane xSplit="20" ySplit="4" topLeftCell="U24" activePane="bottomRight" state="frozen"/>
      <selection activeCell="F13" sqref="F13"/>
      <selection pane="topRight" activeCell="F13" sqref="F13"/>
      <selection pane="bottomLeft" activeCell="F13" sqref="F13"/>
      <selection pane="bottomRight" activeCell="F54" sqref="F54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43591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8">
        <v>39649</v>
      </c>
      <c r="C5" s="7" t="e">
        <f>IF(B5="","",VLOOKUP(B5,'LISTA USUARIOS'!B3:D461,2,0))</f>
        <v>#N/A</v>
      </c>
      <c r="D5" s="7" t="e">
        <f>IF(B5="","",VLOOKUP(B5,'LISTA USUARIOS'!B3:D461,3,0))</f>
        <v>#N/A</v>
      </c>
      <c r="E5" s="10"/>
      <c r="F5" s="10" t="s">
        <v>357</v>
      </c>
      <c r="G5" s="10"/>
      <c r="H5" s="10" t="s">
        <v>357</v>
      </c>
      <c r="I5" s="10"/>
      <c r="J5" s="10"/>
      <c r="K5" s="10"/>
      <c r="L5" s="10"/>
      <c r="M5" s="10"/>
      <c r="N5" s="10" t="s">
        <v>357</v>
      </c>
      <c r="O5" s="10"/>
      <c r="P5" s="10"/>
      <c r="Q5" s="10"/>
      <c r="R5" s="10"/>
      <c r="S5" s="10"/>
      <c r="T5" s="10"/>
    </row>
    <row r="6" spans="1:20" x14ac:dyDescent="0.25">
      <c r="A6" s="28">
        <v>2</v>
      </c>
      <c r="B6" s="8">
        <v>6711</v>
      </c>
      <c r="C6" s="7" t="e">
        <f>IF(B6="","",VLOOKUP(B6,'LISTA USUARIOS'!B9:D477,2,0))</f>
        <v>#N/A</v>
      </c>
      <c r="D6" s="7" t="e">
        <f>IF(B6="","",VLOOKUP(B6,'LISTA USUARIOS'!B9:D477,3,0))</f>
        <v>#N/A</v>
      </c>
      <c r="E6" s="10" t="s">
        <v>357</v>
      </c>
      <c r="F6" s="10"/>
      <c r="G6" s="10" t="s">
        <v>357</v>
      </c>
      <c r="H6" s="10"/>
      <c r="I6" s="10" t="s">
        <v>357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28">
        <v>3</v>
      </c>
      <c r="B7" s="8">
        <v>6594</v>
      </c>
      <c r="C7" s="7" t="str">
        <f>IF(B7="","",VLOOKUP(B7,'LISTA USUARIOS'!B3:D460,2,0))</f>
        <v>ANA CAROLINA BELO DA SILVA MARCELINO</v>
      </c>
      <c r="D7" s="7">
        <f>IF(B7="","",VLOOKUP(B7,'LISTA USUARIOS'!B3:D460,3,0))</f>
        <v>6594</v>
      </c>
      <c r="E7" s="10" t="s">
        <v>357</v>
      </c>
      <c r="F7" s="10" t="s">
        <v>357</v>
      </c>
      <c r="G7" s="10" t="s">
        <v>357</v>
      </c>
      <c r="H7" s="10" t="s">
        <v>357</v>
      </c>
      <c r="I7" s="10" t="s">
        <v>357</v>
      </c>
      <c r="J7" s="10"/>
      <c r="K7" s="10" t="s">
        <v>357</v>
      </c>
      <c r="L7" s="10"/>
      <c r="M7" s="10"/>
      <c r="N7" s="10" t="s">
        <v>357</v>
      </c>
      <c r="O7" s="10"/>
      <c r="P7" s="10"/>
      <c r="Q7" s="10"/>
      <c r="R7" s="10"/>
      <c r="S7" s="10"/>
      <c r="T7" s="10"/>
    </row>
    <row r="8" spans="1:20" x14ac:dyDescent="0.25">
      <c r="A8" s="28">
        <v>4</v>
      </c>
      <c r="B8" s="8">
        <v>20632</v>
      </c>
      <c r="C8" s="7" t="str">
        <f>IF(B8="","",VLOOKUP(B8,'LISTA USUARIOS'!B8:D476,2,0))</f>
        <v>Anderson Alves Ferreira</v>
      </c>
      <c r="D8" s="7">
        <f>IF(B8="","",VLOOKUP(B8,'LISTA USUARIOS'!B8:D476,3,0))</f>
        <v>6551</v>
      </c>
      <c r="E8" s="10" t="s">
        <v>357</v>
      </c>
      <c r="F8" s="10" t="s">
        <v>357</v>
      </c>
      <c r="G8" s="10" t="s">
        <v>357</v>
      </c>
      <c r="H8" s="10" t="s">
        <v>357</v>
      </c>
      <c r="I8" s="10" t="s">
        <v>357</v>
      </c>
      <c r="J8" s="10"/>
      <c r="K8" s="10"/>
      <c r="L8" s="10" t="s">
        <v>357</v>
      </c>
      <c r="M8" s="10"/>
      <c r="N8" s="10"/>
      <c r="O8" s="10"/>
      <c r="P8" s="10"/>
      <c r="Q8" s="10"/>
      <c r="R8" s="10"/>
      <c r="S8" s="10"/>
      <c r="T8" s="10"/>
    </row>
    <row r="9" spans="1:20" x14ac:dyDescent="0.25">
      <c r="A9" s="28">
        <v>5</v>
      </c>
      <c r="B9" s="8">
        <v>6722</v>
      </c>
      <c r="C9" s="7" t="str">
        <f>IF(B9="","",VLOOKUP(B9,'LISTA USUARIOS'!B4:D469,2,0))</f>
        <v>AROLDO SETUBAL LOCAS</v>
      </c>
      <c r="D9" s="7">
        <f>IF(B9="","",VLOOKUP(B9,'LISTA USUARIOS'!B4:D469,3,0))</f>
        <v>6722</v>
      </c>
      <c r="E9" s="10" t="s">
        <v>357</v>
      </c>
      <c r="F9" s="10" t="s">
        <v>357</v>
      </c>
      <c r="G9" s="10" t="s">
        <v>357</v>
      </c>
      <c r="H9" s="10" t="s">
        <v>357</v>
      </c>
      <c r="I9" s="10"/>
      <c r="J9" s="10"/>
      <c r="K9" s="10"/>
      <c r="L9" s="10"/>
      <c r="M9" s="10"/>
      <c r="N9" s="10" t="s">
        <v>357</v>
      </c>
      <c r="O9" s="10"/>
      <c r="P9" s="10"/>
      <c r="Q9" s="10"/>
      <c r="R9" s="10"/>
      <c r="S9" s="10"/>
      <c r="T9" s="10"/>
    </row>
    <row r="10" spans="1:20" x14ac:dyDescent="0.25">
      <c r="A10" s="28">
        <v>6</v>
      </c>
      <c r="B10" s="8">
        <v>9676</v>
      </c>
      <c r="C10" s="7" t="str">
        <f>IF(B10="","",VLOOKUP(B10,'LISTA USUARIOS'!B16:D488,2,0))</f>
        <v>Carla Aparecida da Silva Rodrigues</v>
      </c>
      <c r="D10" s="7">
        <f>IF(B10="","",VLOOKUP(B10,'LISTA USUARIOS'!B16:D488,3,0))</f>
        <v>6198</v>
      </c>
      <c r="E10" s="10" t="s">
        <v>357</v>
      </c>
      <c r="F10" s="10" t="s">
        <v>357</v>
      </c>
      <c r="G10" s="10" t="s">
        <v>357</v>
      </c>
      <c r="H10" s="10" t="s">
        <v>357</v>
      </c>
      <c r="I10" s="10" t="s">
        <v>357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28">
        <v>7</v>
      </c>
      <c r="B11" s="8">
        <v>7137</v>
      </c>
      <c r="C11" s="7" t="str">
        <f>IF(B11="","",VLOOKUP(B11,'LISTA USUARIOS'!B16:D489,2,0))</f>
        <v>CARLOS DANIEL ANDRADE FERREIRA</v>
      </c>
      <c r="D11" s="7">
        <f>IF(B11="","",VLOOKUP(B11,'LISTA USUARIOS'!B16:D489,3,0))</f>
        <v>7137</v>
      </c>
      <c r="E11" s="10" t="s">
        <v>357</v>
      </c>
      <c r="F11" s="10" t="s">
        <v>357</v>
      </c>
      <c r="G11" s="10" t="s">
        <v>357</v>
      </c>
      <c r="H11" s="10" t="s">
        <v>357</v>
      </c>
      <c r="I11" s="10" t="s">
        <v>357</v>
      </c>
      <c r="J11" s="10"/>
      <c r="K11" s="10"/>
      <c r="L11" s="10"/>
      <c r="M11" s="10"/>
      <c r="N11" s="10" t="s">
        <v>357</v>
      </c>
      <c r="O11" s="10"/>
      <c r="P11" s="10"/>
      <c r="Q11" s="10"/>
      <c r="R11" s="10"/>
      <c r="S11" s="10"/>
      <c r="T11" s="10"/>
    </row>
    <row r="12" spans="1:20" x14ac:dyDescent="0.25">
      <c r="A12" s="28">
        <v>8</v>
      </c>
      <c r="B12" s="8">
        <v>6727</v>
      </c>
      <c r="C12" s="7" t="str">
        <f>IF(B12="","",VLOOKUP(B12,'LISTA USUARIOS'!B3:D455,2,0))</f>
        <v>CARLOS SANDRO ALVES DIAS</v>
      </c>
      <c r="D12" s="7">
        <f>IF(B12="","",VLOOKUP(B12,'LISTA USUARIOS'!B3:D455,3,0))</f>
        <v>6727</v>
      </c>
      <c r="E12" s="10" t="s">
        <v>357</v>
      </c>
      <c r="F12" s="10"/>
      <c r="G12" s="10" t="s">
        <v>357</v>
      </c>
      <c r="H12" s="10"/>
      <c r="I12" s="10"/>
      <c r="J12" s="10"/>
      <c r="K12" s="10"/>
      <c r="L12" s="10"/>
      <c r="M12" s="10" t="s">
        <v>357</v>
      </c>
      <c r="N12" s="10"/>
      <c r="O12" s="10"/>
      <c r="P12" s="10"/>
      <c r="Q12" s="10"/>
      <c r="R12" s="10"/>
      <c r="S12" s="10"/>
      <c r="T12" s="10"/>
    </row>
    <row r="13" spans="1:20" x14ac:dyDescent="0.25">
      <c r="A13" s="28">
        <v>9</v>
      </c>
      <c r="B13" s="8">
        <v>6867</v>
      </c>
      <c r="C13" s="7" t="str">
        <f>IF(B13="","",VLOOKUP(B13,'LISTA USUARIOS'!B17:D492,2,0))</f>
        <v>CESAR AUGUSTO MESSIAS</v>
      </c>
      <c r="D13" s="7">
        <f>IF(B13="","",VLOOKUP(B13,'LISTA USUARIOS'!B17:D492,3,0))</f>
        <v>6867</v>
      </c>
      <c r="E13" s="10" t="s">
        <v>357</v>
      </c>
      <c r="F13" s="10" t="s">
        <v>357</v>
      </c>
      <c r="G13" s="10" t="s">
        <v>357</v>
      </c>
      <c r="H13" s="10" t="s">
        <v>357</v>
      </c>
      <c r="I13" s="10" t="s">
        <v>357</v>
      </c>
      <c r="J13" s="10"/>
      <c r="K13" s="10"/>
      <c r="L13" s="10" t="s">
        <v>357</v>
      </c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28">
        <v>10</v>
      </c>
      <c r="B14" s="8">
        <v>6730</v>
      </c>
      <c r="C14" s="7" t="str">
        <f>IF(B14="","",VLOOKUP(B14,'LISTA USUARIOS'!B11:D480,2,0))</f>
        <v>CICERO STENIO PEREIRA</v>
      </c>
      <c r="D14" s="7">
        <f>IF(B14="","",VLOOKUP(B14,'LISTA USUARIOS'!B11:D480,3,0))</f>
        <v>6730</v>
      </c>
      <c r="E14" s="10" t="s">
        <v>357</v>
      </c>
      <c r="F14" s="10" t="s">
        <v>357</v>
      </c>
      <c r="G14" s="10" t="s">
        <v>357</v>
      </c>
      <c r="H14" s="10" t="s">
        <v>357</v>
      </c>
      <c r="I14" s="10"/>
      <c r="J14" s="10"/>
      <c r="K14" s="10"/>
      <c r="L14" s="10"/>
      <c r="M14" s="10"/>
      <c r="N14" s="10" t="s">
        <v>357</v>
      </c>
      <c r="O14" s="10"/>
      <c r="P14" s="10"/>
      <c r="Q14" s="10"/>
      <c r="R14" s="10"/>
      <c r="S14" s="10"/>
      <c r="T14" s="10"/>
    </row>
    <row r="15" spans="1:20" x14ac:dyDescent="0.25">
      <c r="A15" s="28">
        <v>11</v>
      </c>
      <c r="B15" s="8">
        <v>6687</v>
      </c>
      <c r="C15" s="7" t="str">
        <f>IF(B15="","",VLOOKUP(B15,'LISTA USUARIOS'!B3:D457,2,0))</f>
        <v>DANILO VENANCIO</v>
      </c>
      <c r="D15" s="7">
        <f>IF(B15="","",VLOOKUP(B15,'LISTA USUARIOS'!B3:D457,3,0))</f>
        <v>6687</v>
      </c>
      <c r="E15" s="10" t="s">
        <v>357</v>
      </c>
      <c r="F15" s="10" t="s">
        <v>357</v>
      </c>
      <c r="G15" s="10"/>
      <c r="H15" s="10" t="s">
        <v>357</v>
      </c>
      <c r="I15" s="10" t="s">
        <v>357</v>
      </c>
      <c r="J15" s="10"/>
      <c r="K15" s="10"/>
      <c r="L15" s="10"/>
      <c r="M15" s="10" t="s">
        <v>357</v>
      </c>
      <c r="N15" s="10"/>
      <c r="O15" s="10"/>
      <c r="P15" s="10"/>
      <c r="Q15" s="10"/>
      <c r="R15" s="10"/>
      <c r="S15" s="10"/>
      <c r="T15" s="10"/>
    </row>
    <row r="16" spans="1:20" x14ac:dyDescent="0.25">
      <c r="A16" s="28">
        <v>12</v>
      </c>
      <c r="B16" s="8">
        <v>7130</v>
      </c>
      <c r="C16" s="7" t="str">
        <f>IF(B16="","",VLOOKUP(B16,'LISTA USUARIOS'!B21:D500,2,0))</f>
        <v>DARLI GONÇALVES DA COSTA</v>
      </c>
      <c r="D16" s="7">
        <f>IF(B16="","",VLOOKUP(B16,'LISTA USUARIOS'!B21:D500,3,0))</f>
        <v>7130</v>
      </c>
      <c r="E16" s="10" t="s">
        <v>357</v>
      </c>
      <c r="F16" s="10" t="s">
        <v>357</v>
      </c>
      <c r="G16" s="10" t="s">
        <v>357</v>
      </c>
      <c r="H16" s="10" t="s">
        <v>357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28">
        <v>13</v>
      </c>
      <c r="B17" s="8">
        <v>11790</v>
      </c>
      <c r="C17" s="7" t="str">
        <f>IF(B17="","",VLOOKUP(B17,'LISTA USUARIOS'!B6:D473,2,0))</f>
        <v>David de Oliveira Silva</v>
      </c>
      <c r="D17" s="7">
        <f>IF(B17="","",VLOOKUP(B17,'LISTA USUARIOS'!B6:D473,3,0))</f>
        <v>6537</v>
      </c>
      <c r="E17" s="10" t="s">
        <v>357</v>
      </c>
      <c r="F17" s="10" t="s">
        <v>357</v>
      </c>
      <c r="G17" s="10" t="s">
        <v>357</v>
      </c>
      <c r="H17" s="10" t="s">
        <v>357</v>
      </c>
      <c r="I17" s="10" t="s">
        <v>357</v>
      </c>
      <c r="J17" s="10"/>
      <c r="K17" s="10"/>
      <c r="L17" s="10" t="s">
        <v>357</v>
      </c>
      <c r="M17" s="10" t="s">
        <v>357</v>
      </c>
      <c r="N17" s="10"/>
      <c r="O17" s="10"/>
      <c r="P17" s="10"/>
      <c r="Q17" s="10"/>
      <c r="R17" s="10"/>
      <c r="S17" s="10"/>
      <c r="T17" s="10"/>
    </row>
    <row r="18" spans="1:20" x14ac:dyDescent="0.25">
      <c r="A18" s="28">
        <v>14</v>
      </c>
      <c r="B18" s="8">
        <v>6626</v>
      </c>
      <c r="C18" s="7" t="str">
        <f>IF(B18="","",VLOOKUP(B18,'LISTA USUARIOS'!B7:D475,2,0))</f>
        <v xml:space="preserve">EDSON DUARTE JUNIOR </v>
      </c>
      <c r="D18" s="7">
        <f>IF(B18="","",VLOOKUP(B18,'LISTA USUARIOS'!B7:D475,3,0))</f>
        <v>6626</v>
      </c>
      <c r="E18" s="10" t="s">
        <v>357</v>
      </c>
      <c r="F18" s="10" t="s">
        <v>357</v>
      </c>
      <c r="G18" s="10" t="s">
        <v>357</v>
      </c>
      <c r="H18" s="10" t="s">
        <v>357</v>
      </c>
      <c r="I18" s="10" t="s">
        <v>357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28">
        <v>15</v>
      </c>
      <c r="B19" s="8">
        <v>6748</v>
      </c>
      <c r="C19" s="7" t="str">
        <f>IF(B19="","",VLOOKUP(B19,'LISTA USUARIOS'!B22:D501,2,0))</f>
        <v>ELIAS DE OLIVEIRA ANDRADE</v>
      </c>
      <c r="D19" s="7">
        <f>IF(B19="","",VLOOKUP(B19,'LISTA USUARIOS'!B22:D501,3,0))</f>
        <v>6748</v>
      </c>
      <c r="E19" s="10" t="s">
        <v>357</v>
      </c>
      <c r="F19" s="10"/>
      <c r="G19" s="10" t="s">
        <v>357</v>
      </c>
      <c r="H19" s="10"/>
      <c r="I19" s="10" t="s">
        <v>357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28">
        <v>16</v>
      </c>
      <c r="B20" s="8">
        <v>7139</v>
      </c>
      <c r="C20" s="7" t="str">
        <f>IF(B20="","",VLOOKUP(B20,'LISTA USUARIOS'!B16:D490,2,0))</f>
        <v>FABIANO ROBERTO DOS SANTOS</v>
      </c>
      <c r="D20" s="7">
        <f>IF(B20="","",VLOOKUP(B20,'LISTA USUARIOS'!B16:D490,3,0))</f>
        <v>7139</v>
      </c>
      <c r="E20" s="10" t="s">
        <v>357</v>
      </c>
      <c r="F20" s="10"/>
      <c r="G20" s="10" t="s">
        <v>357</v>
      </c>
      <c r="H20" s="10"/>
      <c r="I20" s="10" t="s">
        <v>357</v>
      </c>
      <c r="J20" s="10"/>
      <c r="K20" s="10"/>
      <c r="L20" s="10"/>
      <c r="M20" s="10" t="s">
        <v>357</v>
      </c>
      <c r="N20" s="10"/>
      <c r="O20" s="10"/>
      <c r="P20" s="10"/>
      <c r="Q20" s="10"/>
      <c r="R20" s="10"/>
      <c r="S20" s="10"/>
      <c r="T20" s="10"/>
    </row>
    <row r="21" spans="1:20" x14ac:dyDescent="0.25">
      <c r="A21" s="28">
        <v>17</v>
      </c>
      <c r="B21" s="8">
        <v>7135</v>
      </c>
      <c r="C21" s="7" t="str">
        <f>IF(B21="","",VLOOKUP(B21,'LISTA USUARIOS'!B20:D497,2,0))</f>
        <v>FERNANDA CRISTINA DOS SANTOS</v>
      </c>
      <c r="D21" s="7">
        <f>IF(B21="","",VLOOKUP(B21,'LISTA USUARIOS'!B20:D497,3,0))</f>
        <v>7135</v>
      </c>
      <c r="E21" s="10" t="s">
        <v>357</v>
      </c>
      <c r="F21" s="10" t="s">
        <v>357</v>
      </c>
      <c r="G21" s="10" t="s">
        <v>357</v>
      </c>
      <c r="H21" s="10" t="s">
        <v>357</v>
      </c>
      <c r="I21" s="10" t="s">
        <v>357</v>
      </c>
      <c r="J21" s="10"/>
      <c r="K21" s="10" t="s">
        <v>357</v>
      </c>
      <c r="L21" s="10"/>
      <c r="M21" s="10" t="s">
        <v>357</v>
      </c>
      <c r="N21" s="10"/>
      <c r="O21" s="10"/>
      <c r="P21" s="10"/>
      <c r="Q21" s="10"/>
      <c r="R21" s="10"/>
      <c r="S21" s="10"/>
      <c r="T21" s="10"/>
    </row>
    <row r="22" spans="1:20" x14ac:dyDescent="0.25">
      <c r="A22" s="28">
        <v>18</v>
      </c>
      <c r="B22" s="8">
        <v>6986</v>
      </c>
      <c r="C22" s="7" t="str">
        <f>IF(B22="","",VLOOKUP(B22,'LISTA USUARIOS'!B3:D456,2,0))</f>
        <v>FLAVIO MOSELI</v>
      </c>
      <c r="D22" s="7">
        <f>IF(B22="","",VLOOKUP(B22,'LISTA USUARIOS'!B3:D456,3,0))</f>
        <v>6986</v>
      </c>
      <c r="E22" s="10" t="s">
        <v>357</v>
      </c>
      <c r="F22" s="10" t="s">
        <v>357</v>
      </c>
      <c r="G22" s="10" t="s">
        <v>357</v>
      </c>
      <c r="H22" s="10" t="s">
        <v>357</v>
      </c>
      <c r="I22" s="10" t="s">
        <v>357</v>
      </c>
      <c r="J22" s="10"/>
      <c r="K22" s="10"/>
      <c r="L22" s="10"/>
      <c r="M22" s="10"/>
      <c r="N22" s="10" t="s">
        <v>357</v>
      </c>
      <c r="O22" s="10"/>
      <c r="P22" s="10"/>
      <c r="Q22" s="10"/>
      <c r="R22" s="10"/>
      <c r="S22" s="10"/>
      <c r="T22" s="10"/>
    </row>
    <row r="23" spans="1:20" x14ac:dyDescent="0.25">
      <c r="A23" s="28">
        <v>19</v>
      </c>
      <c r="B23" s="8">
        <v>10573</v>
      </c>
      <c r="C23" s="7" t="str">
        <f>IF(B23="","",VLOOKUP(B23,'LISTA USUARIOS'!B15:D487,2,0))</f>
        <v>Geraldo Bento de Carvalho</v>
      </c>
      <c r="D23" s="7">
        <f>IF(B23="","",VLOOKUP(B23,'LISTA USUARIOS'!B15:D487,3,0))</f>
        <v>6381</v>
      </c>
      <c r="E23" s="10" t="s">
        <v>357</v>
      </c>
      <c r="F23" s="10" t="s">
        <v>357</v>
      </c>
      <c r="G23" s="10" t="s">
        <v>357</v>
      </c>
      <c r="H23" s="10" t="s">
        <v>357</v>
      </c>
      <c r="I23" s="10" t="s">
        <v>357</v>
      </c>
      <c r="J23" s="10"/>
      <c r="K23" s="10" t="s">
        <v>357</v>
      </c>
      <c r="L23" s="10"/>
      <c r="M23" s="10"/>
      <c r="N23" s="10" t="s">
        <v>357</v>
      </c>
      <c r="O23" s="10"/>
      <c r="P23" s="10"/>
      <c r="Q23" s="10"/>
      <c r="R23" s="10"/>
      <c r="S23" s="10"/>
      <c r="T23" s="10"/>
    </row>
    <row r="24" spans="1:20" x14ac:dyDescent="0.25">
      <c r="A24" s="28">
        <v>20</v>
      </c>
      <c r="B24" s="8">
        <v>6776</v>
      </c>
      <c r="C24" s="7" t="str">
        <f>IF(B24="","",VLOOKUP(B24,'LISTA USUARIOS'!B10:D479,2,0))</f>
        <v>GILBERTO JULIO DA SILVA</v>
      </c>
      <c r="D24" s="7">
        <f>IF(B24="","",VLOOKUP(B24,'LISTA USUARIOS'!B10:D479,3,0))</f>
        <v>6776</v>
      </c>
      <c r="E24" s="10" t="s">
        <v>357</v>
      </c>
      <c r="F24" s="10" t="s">
        <v>357</v>
      </c>
      <c r="G24" s="10" t="s">
        <v>357</v>
      </c>
      <c r="H24" s="10" t="s">
        <v>357</v>
      </c>
      <c r="I24" s="10"/>
      <c r="J24" s="10" t="s">
        <v>357</v>
      </c>
      <c r="K24" s="10"/>
      <c r="L24" s="10"/>
      <c r="M24" s="10" t="s">
        <v>357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28">
        <v>21</v>
      </c>
      <c r="B25" s="8">
        <v>6686</v>
      </c>
      <c r="C25" s="7" t="str">
        <f>IF(B25="","",VLOOKUP(B25,'LISTA USUARIOS'!B3:D462,2,0))</f>
        <v xml:space="preserve">HENRIQUE FERREIRA </v>
      </c>
      <c r="D25" s="7">
        <f>IF(B25="","",VLOOKUP(B25,'LISTA USUARIOS'!B3:D462,3,0))</f>
        <v>6686</v>
      </c>
      <c r="E25" s="10" t="s">
        <v>357</v>
      </c>
      <c r="F25" s="10" t="s">
        <v>357</v>
      </c>
      <c r="G25" s="10" t="s">
        <v>357</v>
      </c>
      <c r="H25" s="10" t="s">
        <v>357</v>
      </c>
      <c r="I25" s="10" t="s">
        <v>357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8">
        <v>22</v>
      </c>
      <c r="B26" s="8">
        <v>7008</v>
      </c>
      <c r="C26" s="7" t="str">
        <f>IF(B26="","",VLOOKUP(B26,'LISTA USUARIOS'!B18:D494,2,0))</f>
        <v>JOAO BATISTA FERREIRA</v>
      </c>
      <c r="D26" s="7">
        <f>IF(B26="","",VLOOKUP(B26,'LISTA USUARIOS'!B18:D494,3,0))</f>
        <v>7008</v>
      </c>
      <c r="E26" s="10"/>
      <c r="F26" s="10" t="s">
        <v>357</v>
      </c>
      <c r="G26" s="10"/>
      <c r="H26" s="10" t="s">
        <v>357</v>
      </c>
      <c r="I26" s="10"/>
      <c r="J26" s="10" t="s">
        <v>357</v>
      </c>
      <c r="K26" s="10"/>
      <c r="L26" s="10"/>
      <c r="M26" s="10"/>
      <c r="N26" s="10" t="s">
        <v>357</v>
      </c>
      <c r="O26" s="10"/>
      <c r="P26" s="10"/>
      <c r="Q26" s="10"/>
      <c r="R26" s="10"/>
      <c r="S26" s="10"/>
      <c r="T26" s="10"/>
    </row>
    <row r="27" spans="1:20" x14ac:dyDescent="0.25">
      <c r="A27" s="28">
        <v>23</v>
      </c>
      <c r="B27" s="8">
        <v>40788</v>
      </c>
      <c r="C27" s="7" t="str">
        <f>IF(B27="","",VLOOKUP(B27,'LISTA USUARIOS'!B13:D484,2,0))</f>
        <v>Joao Pereira Silva neto</v>
      </c>
      <c r="D27" s="7">
        <f>IF(B27="","",VLOOKUP(B27,'LISTA USUARIOS'!B13:D484,3,0))</f>
        <v>6410</v>
      </c>
      <c r="E27" s="10" t="s">
        <v>357</v>
      </c>
      <c r="F27" s="10" t="s">
        <v>357</v>
      </c>
      <c r="G27" s="10" t="s">
        <v>357</v>
      </c>
      <c r="H27" s="10"/>
      <c r="I27" s="10" t="s">
        <v>357</v>
      </c>
      <c r="J27" s="10"/>
      <c r="K27" s="10"/>
      <c r="L27" s="10" t="s">
        <v>357</v>
      </c>
      <c r="M27" s="10" t="s">
        <v>357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28">
        <v>24</v>
      </c>
      <c r="B28" s="8">
        <v>6766</v>
      </c>
      <c r="C28" s="7" t="str">
        <f>IF(B28="","",VLOOKUP(B28,'LISTA USUARIOS'!B14:D485,2,0))</f>
        <v>JOHNHY DE SOUZA SANTOS</v>
      </c>
      <c r="D28" s="7">
        <f>IF(B28="","",VLOOKUP(B28,'LISTA USUARIOS'!B14:D485,3,0))</f>
        <v>6766</v>
      </c>
      <c r="E28" s="10" t="s">
        <v>357</v>
      </c>
      <c r="F28" s="10" t="s">
        <v>357</v>
      </c>
      <c r="G28" s="10" t="s">
        <v>357</v>
      </c>
      <c r="H28" s="10" t="s">
        <v>357</v>
      </c>
      <c r="I28" s="10" t="s">
        <v>357</v>
      </c>
      <c r="J28" s="10"/>
      <c r="K28" s="10"/>
      <c r="L28" s="10"/>
      <c r="M28" s="10" t="s">
        <v>357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28">
        <v>25</v>
      </c>
      <c r="B29" s="8">
        <v>11708</v>
      </c>
      <c r="C29" s="7" t="str">
        <f>IF(B29="","",VLOOKUP(B29,'LISTA USUARIOS'!B11:D481,2,0))</f>
        <v>Jose Carlos Ferreira dos Santos</v>
      </c>
      <c r="D29" s="7">
        <f>IF(B29="","",VLOOKUP(B29,'LISTA USUARIOS'!B11:D481,3,0))</f>
        <v>6408</v>
      </c>
      <c r="E29" s="10" t="s">
        <v>357</v>
      </c>
      <c r="F29" s="10"/>
      <c r="G29" s="10"/>
      <c r="H29" s="10"/>
      <c r="I29" s="10"/>
      <c r="J29" s="10" t="s">
        <v>357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8">
        <v>26</v>
      </c>
      <c r="B30" s="8">
        <v>7002</v>
      </c>
      <c r="C30" s="7" t="str">
        <f>IF(B30="","",VLOOKUP(B30,'LISTA USUARIOS'!B12:D483,2,0))</f>
        <v>JOSE CASSIANO ALVES</v>
      </c>
      <c r="D30" s="7">
        <f>IF(B30="","",VLOOKUP(B30,'LISTA USUARIOS'!B12:D483,3,0))</f>
        <v>7002</v>
      </c>
      <c r="E30" s="10" t="s">
        <v>357</v>
      </c>
      <c r="F30" s="10" t="s">
        <v>357</v>
      </c>
      <c r="G30" s="10" t="s">
        <v>357</v>
      </c>
      <c r="H30" s="10" t="s">
        <v>357</v>
      </c>
      <c r="I30" s="10" t="s">
        <v>357</v>
      </c>
      <c r="J30" s="10"/>
      <c r="K30" s="10"/>
      <c r="L30" s="10"/>
      <c r="M30" s="10" t="s">
        <v>357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28">
        <v>27</v>
      </c>
      <c r="B31" s="8">
        <v>6770</v>
      </c>
      <c r="C31" s="7" t="str">
        <f>IF(B31="","",VLOOKUP(B31,'LISTA USUARIOS'!B3:D467,2,0))</f>
        <v>JOSE MARCOS FERREIRA DOS SANTOS</v>
      </c>
      <c r="D31" s="7">
        <f>IF(B31="","",VLOOKUP(B31,'LISTA USUARIOS'!B3:D467,3,0))</f>
        <v>6770</v>
      </c>
      <c r="E31" s="10" t="s">
        <v>357</v>
      </c>
      <c r="F31" s="10"/>
      <c r="G31" s="10" t="s">
        <v>357</v>
      </c>
      <c r="H31" s="10"/>
      <c r="I31" s="10" t="s">
        <v>357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8">
        <v>28</v>
      </c>
      <c r="B32" s="8">
        <v>7022</v>
      </c>
      <c r="C32" s="7" t="str">
        <f>IF(B32="","",VLOOKUP(B32,'LISTA USUARIOS'!B3:D458,2,0))</f>
        <v>JOSE MAURICIO DOS SANTOS</v>
      </c>
      <c r="D32" s="7">
        <f>IF(B32="","",VLOOKUP(B32,'LISTA USUARIOS'!B3:D458,3,0))</f>
        <v>7022</v>
      </c>
      <c r="E32" s="10" t="s">
        <v>357</v>
      </c>
      <c r="F32" s="10" t="s">
        <v>357</v>
      </c>
      <c r="G32" s="10" t="s">
        <v>357</v>
      </c>
      <c r="H32" s="10"/>
      <c r="I32" s="10" t="s">
        <v>357</v>
      </c>
      <c r="J32" s="10"/>
      <c r="K32" s="10"/>
      <c r="L32" s="10"/>
      <c r="M32" s="10" t="s">
        <v>357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28">
        <v>29</v>
      </c>
      <c r="B33" s="8">
        <v>9879</v>
      </c>
      <c r="C33" s="7" t="str">
        <f>IF(B33="","",VLOOKUP(B33,'LISTA USUARIOS'!B9:D478,2,0))</f>
        <v>Juliana Lina de Freitas</v>
      </c>
      <c r="D33" s="7">
        <f>IF(B33="","",VLOOKUP(B33,'LISTA USUARIOS'!B9:D478,3,0))</f>
        <v>6199</v>
      </c>
      <c r="E33" s="10" t="s">
        <v>357</v>
      </c>
      <c r="F33" s="10"/>
      <c r="G33" s="10" t="s">
        <v>357</v>
      </c>
      <c r="H33" s="10"/>
      <c r="I33" s="10" t="s">
        <v>357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8">
        <v>30</v>
      </c>
      <c r="B34" s="8">
        <v>6777</v>
      </c>
      <c r="C34" s="7" t="str">
        <f>IF(B34="","",VLOOKUP(B34,'LISTA USUARIOS'!B7:D474,2,0))</f>
        <v>LEONARDO GOMES DE MOURA BRAGA</v>
      </c>
      <c r="D34" s="7">
        <f>IF(B34="","",VLOOKUP(B34,'LISTA USUARIOS'!B7:D474,3,0))</f>
        <v>6777</v>
      </c>
      <c r="E34" s="10" t="s">
        <v>357</v>
      </c>
      <c r="F34" s="10" t="s">
        <v>357</v>
      </c>
      <c r="G34" s="10" t="s">
        <v>357</v>
      </c>
      <c r="H34" s="10" t="s">
        <v>357</v>
      </c>
      <c r="I34" s="10"/>
      <c r="J34" s="10"/>
      <c r="K34" s="10"/>
      <c r="L34" s="10"/>
      <c r="M34" s="10" t="s">
        <v>357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28">
        <v>31</v>
      </c>
      <c r="B35" s="8">
        <v>7149</v>
      </c>
      <c r="C35" s="7" t="str">
        <f>IF(B35="","",VLOOKUP(B35,'LISTA USUARIOS'!B17:D491,2,0))</f>
        <v>LEONARDO JOSE DA SILVA GAMA</v>
      </c>
      <c r="D35" s="7">
        <f>IF(B35="","",VLOOKUP(B35,'LISTA USUARIOS'!B17:D491,3,0))</f>
        <v>7149</v>
      </c>
      <c r="E35" s="10" t="s">
        <v>357</v>
      </c>
      <c r="F35" s="10"/>
      <c r="G35" s="10" t="s">
        <v>357</v>
      </c>
      <c r="H35" s="10"/>
      <c r="I35" s="10" t="s">
        <v>357</v>
      </c>
      <c r="J35" s="10"/>
      <c r="K35" s="10"/>
      <c r="L35" s="10"/>
      <c r="M35" s="10" t="s">
        <v>357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28">
        <v>32</v>
      </c>
      <c r="B36" s="8">
        <v>6778</v>
      </c>
      <c r="C36" s="7" t="str">
        <f>IF(B36="","",VLOOKUP(B36,'LISTA USUARIOS'!B3:D466,2,0))</f>
        <v>LEONIDAS GONÇALVES PEREIRA</v>
      </c>
      <c r="D36" s="7">
        <f>IF(B36="","",VLOOKUP(B36,'LISTA USUARIOS'!B3:D466,3,0))</f>
        <v>6778</v>
      </c>
      <c r="E36" s="10"/>
      <c r="F36" s="10" t="s">
        <v>357</v>
      </c>
      <c r="G36" s="10"/>
      <c r="H36" s="10" t="s">
        <v>357</v>
      </c>
      <c r="I36" s="10"/>
      <c r="J36" s="10"/>
      <c r="K36" s="10"/>
      <c r="L36" s="10"/>
      <c r="M36" s="10"/>
      <c r="N36" s="10" t="s">
        <v>357</v>
      </c>
      <c r="O36" s="10"/>
      <c r="P36" s="10"/>
      <c r="Q36" s="10"/>
      <c r="R36" s="10"/>
      <c r="S36" s="10"/>
      <c r="T36" s="10"/>
    </row>
    <row r="37" spans="1:20" x14ac:dyDescent="0.25">
      <c r="A37" s="28">
        <v>33</v>
      </c>
      <c r="B37" s="8">
        <v>23991</v>
      </c>
      <c r="C37" s="7" t="str">
        <f>IF(B37="","",VLOOKUP(B37,'LISTA USUARIOS'!B20:D498,2,0))</f>
        <v>Luiz Paulo da Silva Isidorio</v>
      </c>
      <c r="D37" s="7">
        <f>IF(B37="","",VLOOKUP(B37,'LISTA USUARIOS'!B20:D498,3,0))</f>
        <v>6434</v>
      </c>
      <c r="E37" s="10" t="s">
        <v>357</v>
      </c>
      <c r="F37" s="10" t="s">
        <v>357</v>
      </c>
      <c r="G37" s="10" t="s">
        <v>357</v>
      </c>
      <c r="H37" s="10" t="s">
        <v>357</v>
      </c>
      <c r="I37" s="10" t="s">
        <v>357</v>
      </c>
      <c r="J37" s="10"/>
      <c r="K37" s="10" t="s">
        <v>357</v>
      </c>
      <c r="L37" s="10" t="s">
        <v>357</v>
      </c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8">
        <v>34</v>
      </c>
      <c r="B38" s="8">
        <v>10268</v>
      </c>
      <c r="C38" s="7" t="str">
        <f>IF(B38="","",VLOOKUP(B38,'LISTA USUARIOS'!B6:D472,2,0))</f>
        <v>Marcio Luiz da Silva</v>
      </c>
      <c r="D38" s="7">
        <f>IF(B38="","",VLOOKUP(B38,'LISTA USUARIOS'!B6:D472,3,0))</f>
        <v>6385</v>
      </c>
      <c r="E38" s="10" t="s">
        <v>357</v>
      </c>
      <c r="F38" s="10" t="s">
        <v>357</v>
      </c>
      <c r="G38" s="10" t="s">
        <v>357</v>
      </c>
      <c r="H38" s="10"/>
      <c r="I38" s="10" t="s">
        <v>357</v>
      </c>
      <c r="J38" s="10"/>
      <c r="K38" s="10"/>
      <c r="L38" s="10"/>
      <c r="M38" s="10" t="s">
        <v>357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28">
        <v>35</v>
      </c>
      <c r="B39" s="8">
        <v>6794</v>
      </c>
      <c r="C39" s="7" t="str">
        <f>IF(B39="","",VLOOKUP(B39,'LISTA USUARIOS'!B12:D482,2,0))</f>
        <v>MARCOS VINICIOS SANTOS GOMES</v>
      </c>
      <c r="D39" s="7">
        <f>IF(B39="","",VLOOKUP(B39,'LISTA USUARIOS'!B12:D482,3,0))</f>
        <v>6794</v>
      </c>
      <c r="E39" s="10" t="s">
        <v>357</v>
      </c>
      <c r="F39" s="10" t="s">
        <v>357</v>
      </c>
      <c r="G39" s="10"/>
      <c r="H39" s="10" t="s">
        <v>357</v>
      </c>
      <c r="I39" s="10"/>
      <c r="J39" s="10" t="s">
        <v>357</v>
      </c>
      <c r="K39" s="10"/>
      <c r="L39" s="10" t="s">
        <v>357</v>
      </c>
      <c r="M39" s="10"/>
      <c r="N39" s="10" t="s">
        <v>357</v>
      </c>
      <c r="O39" s="10"/>
      <c r="P39" s="10"/>
      <c r="Q39" s="10"/>
      <c r="R39" s="10"/>
      <c r="S39" s="10"/>
      <c r="T39" s="10"/>
    </row>
    <row r="40" spans="1:20" x14ac:dyDescent="0.25">
      <c r="A40" s="28">
        <v>36</v>
      </c>
      <c r="B40" s="8">
        <v>7150</v>
      </c>
      <c r="C40" s="7" t="str">
        <f>IF(B40="","",VLOOKUP(B40,'LISTA USUARIOS'!B3:D454,2,0))</f>
        <v>REGINALDO BARBOZA DA SILVA</v>
      </c>
      <c r="D40" s="7">
        <f>IF(B40="","",VLOOKUP(B40,'LISTA USUARIOS'!B3:D454,3,0))</f>
        <v>7150</v>
      </c>
      <c r="E40" s="10" t="s">
        <v>357</v>
      </c>
      <c r="F40" s="10" t="s">
        <v>357</v>
      </c>
      <c r="G40" s="10" t="s">
        <v>357</v>
      </c>
      <c r="H40" s="10" t="s">
        <v>357</v>
      </c>
      <c r="I40" s="10" t="s">
        <v>357</v>
      </c>
      <c r="J40" s="10"/>
      <c r="K40" s="10"/>
      <c r="L40" s="10"/>
      <c r="M40" s="10" t="s">
        <v>357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28">
        <v>37</v>
      </c>
      <c r="B41" s="8">
        <v>6810</v>
      </c>
      <c r="C41" s="7" t="str">
        <f>IF(B41="","",VLOOKUP(B41,'LISTA USUARIOS'!B5:D470,2,0))</f>
        <v>RICARDO GONÇALVES PEDRO</v>
      </c>
      <c r="D41" s="7">
        <f>IF(B41="","",VLOOKUP(B41,'LISTA USUARIOS'!B5:D470,3,0))</f>
        <v>6810</v>
      </c>
      <c r="E41" s="10" t="s">
        <v>357</v>
      </c>
      <c r="F41" s="10" t="s">
        <v>357</v>
      </c>
      <c r="G41" s="10" t="s">
        <v>357</v>
      </c>
      <c r="H41" s="10" t="s">
        <v>357</v>
      </c>
      <c r="I41" s="10" t="s">
        <v>357</v>
      </c>
      <c r="J41" s="10"/>
      <c r="K41" s="10"/>
      <c r="L41" s="10"/>
      <c r="M41" s="10" t="s">
        <v>357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28">
        <v>38</v>
      </c>
      <c r="B42" s="8">
        <v>7146</v>
      </c>
      <c r="C42" s="7" t="str">
        <f>IF(B42="","",VLOOKUP(B42,'LISTA USUARIOS'!B19:D495,2,0))</f>
        <v>RICK MARLON GONÇALVES MEIRA</v>
      </c>
      <c r="D42" s="7">
        <f>IF(B42="","",VLOOKUP(B42,'LISTA USUARIOS'!B19:D495,3,0))</f>
        <v>7146</v>
      </c>
      <c r="E42" s="10" t="s">
        <v>357</v>
      </c>
      <c r="F42" s="10" t="s">
        <v>357</v>
      </c>
      <c r="G42" s="10" t="s">
        <v>357</v>
      </c>
      <c r="H42" s="10" t="s">
        <v>357</v>
      </c>
      <c r="I42" s="10"/>
      <c r="J42" s="10" t="s">
        <v>357</v>
      </c>
      <c r="K42" s="10"/>
      <c r="L42" s="10"/>
      <c r="M42" s="10" t="s">
        <v>357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28">
        <v>39</v>
      </c>
      <c r="B43" s="8">
        <v>6679</v>
      </c>
      <c r="C43" s="7" t="str">
        <f>IF(B43="","",VLOOKUP(B43,'LISTA USUARIOS'!B24:D503,2,0))</f>
        <v>RONDINELY DOS SANTOS SILVA</v>
      </c>
      <c r="D43" s="7">
        <f>IF(B43="","",VLOOKUP(B43,'LISTA USUARIOS'!B24:D503,3,0))</f>
        <v>6679</v>
      </c>
      <c r="E43" s="10" t="s">
        <v>357</v>
      </c>
      <c r="F43" s="10" t="s">
        <v>357</v>
      </c>
      <c r="G43" s="10" t="s">
        <v>357</v>
      </c>
      <c r="H43" s="10"/>
      <c r="I43" s="10" t="s">
        <v>357</v>
      </c>
      <c r="J43" s="10"/>
      <c r="K43" s="10"/>
      <c r="L43" s="10"/>
      <c r="M43" s="10" t="s">
        <v>357</v>
      </c>
      <c r="N43" s="10"/>
      <c r="O43" s="10"/>
      <c r="P43" s="10"/>
      <c r="Q43" s="10"/>
      <c r="R43" s="10"/>
      <c r="S43" s="10"/>
      <c r="T43" s="10"/>
    </row>
    <row r="44" spans="1:20" x14ac:dyDescent="0.25">
      <c r="A44" s="28">
        <v>40</v>
      </c>
      <c r="B44" s="8">
        <v>6688</v>
      </c>
      <c r="C44" s="7" t="str">
        <f>IF(B44="","",VLOOKUP(B44,'LISTA USUARIOS'!B3:D464,2,0))</f>
        <v>SEBASTIAO MARTINS DE SOUZA FILHO</v>
      </c>
      <c r="D44" s="7">
        <f>IF(B44="","",VLOOKUP(B44,'LISTA USUARIOS'!B3:D464,3,0))</f>
        <v>6688</v>
      </c>
      <c r="E44" s="10"/>
      <c r="F44" s="10" t="s">
        <v>357</v>
      </c>
      <c r="G44" s="10"/>
      <c r="H44" s="10" t="s">
        <v>357</v>
      </c>
      <c r="I44" s="10"/>
      <c r="J44" s="10"/>
      <c r="K44" s="10"/>
      <c r="L44" s="10"/>
      <c r="M44" s="10"/>
      <c r="N44" s="10" t="s">
        <v>357</v>
      </c>
      <c r="O44" s="10"/>
      <c r="P44" s="10"/>
      <c r="Q44" s="10"/>
      <c r="R44" s="10"/>
      <c r="S44" s="10"/>
      <c r="T44" s="10"/>
    </row>
    <row r="45" spans="1:20" x14ac:dyDescent="0.25">
      <c r="A45" s="28">
        <v>41</v>
      </c>
      <c r="B45" s="8">
        <v>7083</v>
      </c>
      <c r="C45" s="7" t="str">
        <f>IF(B45="","",VLOOKUP(B45,'LISTA USUARIOS'!B19:D496,2,0))</f>
        <v>STHER LUCY SANTOS</v>
      </c>
      <c r="D45" s="7">
        <f>IF(B45="","",VLOOKUP(B45,'LISTA USUARIOS'!B19:D496,3,0))</f>
        <v>7083</v>
      </c>
      <c r="E45" s="10" t="s">
        <v>357</v>
      </c>
      <c r="F45" s="10" t="s">
        <v>357</v>
      </c>
      <c r="G45" s="10" t="s">
        <v>357</v>
      </c>
      <c r="H45" s="10" t="s">
        <v>357</v>
      </c>
      <c r="I45" s="10" t="s">
        <v>357</v>
      </c>
      <c r="J45" s="10" t="s">
        <v>357</v>
      </c>
      <c r="K45" s="10"/>
      <c r="L45" s="10"/>
      <c r="M45" s="10"/>
      <c r="N45" s="10" t="s">
        <v>357</v>
      </c>
      <c r="O45" s="10"/>
      <c r="P45" s="10"/>
      <c r="Q45" s="10"/>
      <c r="R45" s="10"/>
      <c r="S45" s="10"/>
      <c r="T45" s="10"/>
    </row>
    <row r="46" spans="1:20" x14ac:dyDescent="0.25">
      <c r="A46" s="28">
        <v>42</v>
      </c>
      <c r="B46" s="8">
        <v>7156</v>
      </c>
      <c r="C46" s="7" t="str">
        <f>IF(B46="","",VLOOKUP(B46,'LISTA USUARIOS'!B3:D465,2,0))</f>
        <v>THIAGO ESTEVAM DE SOUZA</v>
      </c>
      <c r="D46" s="7">
        <f>IF(B46="","",VLOOKUP(B46,'LISTA USUARIOS'!B3:D465,3,0))</f>
        <v>7156</v>
      </c>
      <c r="E46" s="10" t="s">
        <v>357</v>
      </c>
      <c r="F46" s="10"/>
      <c r="G46" s="10" t="s">
        <v>357</v>
      </c>
      <c r="H46" s="10"/>
      <c r="I46" s="10" t="s">
        <v>357</v>
      </c>
      <c r="J46" s="10"/>
      <c r="K46" s="10"/>
      <c r="L46" s="10"/>
      <c r="M46" s="10" t="s">
        <v>357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28">
        <v>43</v>
      </c>
      <c r="B47" s="8">
        <v>6833</v>
      </c>
      <c r="C47" s="7" t="str">
        <f>IF(B47="","",VLOOKUP(B47,'LISTA USUARIOS'!B21:D499,2,0))</f>
        <v>TONI MIRANDA PONTES</v>
      </c>
      <c r="D47" s="7">
        <f>IF(B47="","",VLOOKUP(B47,'LISTA USUARIOS'!B21:D499,3,0))</f>
        <v>6833</v>
      </c>
      <c r="E47" s="10"/>
      <c r="F47" s="10" t="s">
        <v>357</v>
      </c>
      <c r="G47" s="10"/>
      <c r="H47" s="10" t="s">
        <v>357</v>
      </c>
      <c r="I47" s="10"/>
      <c r="J47" s="10" t="s">
        <v>357</v>
      </c>
      <c r="K47" s="10"/>
      <c r="L47" s="10"/>
      <c r="M47" s="10"/>
      <c r="N47" s="10" t="s">
        <v>357</v>
      </c>
      <c r="O47" s="10"/>
      <c r="P47" s="10"/>
      <c r="Q47" s="10"/>
      <c r="R47" s="10"/>
      <c r="S47" s="10"/>
      <c r="T47" s="10"/>
    </row>
    <row r="48" spans="1:20" x14ac:dyDescent="0.25">
      <c r="A48" s="28">
        <v>44</v>
      </c>
      <c r="B48" s="8">
        <v>7142</v>
      </c>
      <c r="C48" s="7" t="str">
        <f>IF(B48="","",VLOOKUP(B48,'LISTA USUARIOS'!B5:D471,2,0))</f>
        <v>VALDECI ALVES DE ALMEIDA</v>
      </c>
      <c r="D48" s="7">
        <f>IF(B48="","",VLOOKUP(B48,'LISTA USUARIOS'!B5:D471,3,0))</f>
        <v>7142</v>
      </c>
      <c r="E48" s="10" t="s">
        <v>357</v>
      </c>
      <c r="F48" s="10" t="s">
        <v>357</v>
      </c>
      <c r="G48" s="10" t="s">
        <v>357</v>
      </c>
      <c r="H48" s="10" t="s">
        <v>357</v>
      </c>
      <c r="I48" s="10" t="s">
        <v>357</v>
      </c>
      <c r="J48" s="10"/>
      <c r="K48" s="10"/>
      <c r="L48" s="10"/>
      <c r="M48" s="10"/>
      <c r="N48" s="10" t="s">
        <v>357</v>
      </c>
      <c r="O48" s="10"/>
      <c r="P48" s="10"/>
      <c r="Q48" s="10"/>
      <c r="R48" s="10"/>
      <c r="S48" s="10"/>
      <c r="T48" s="10"/>
    </row>
    <row r="49" spans="1:20" x14ac:dyDescent="0.25">
      <c r="A49" s="28">
        <v>45</v>
      </c>
      <c r="B49" s="8">
        <v>37313</v>
      </c>
      <c r="C49" s="7" t="str">
        <f>IF(B49="","",VLOOKUP(B49,'LISTA USUARIOS'!B3:D463,2,0))</f>
        <v>Valdir Antonio Fazendeiro Filho</v>
      </c>
      <c r="D49" s="7">
        <f>IF(B49="","",VLOOKUP(B49,'LISTA USUARIOS'!B3:D463,3,0))</f>
        <v>6533</v>
      </c>
      <c r="E49" s="10" t="s">
        <v>357</v>
      </c>
      <c r="F49" s="10" t="s">
        <v>357</v>
      </c>
      <c r="G49" s="10" t="s">
        <v>357</v>
      </c>
      <c r="H49" s="10" t="s">
        <v>357</v>
      </c>
      <c r="I49" s="10" t="s">
        <v>357</v>
      </c>
      <c r="J49" s="10"/>
      <c r="K49" s="10"/>
      <c r="L49" s="10"/>
      <c r="M49" s="10"/>
      <c r="N49" s="10" t="s">
        <v>357</v>
      </c>
      <c r="O49" s="10"/>
      <c r="P49" s="10"/>
      <c r="Q49" s="10"/>
      <c r="R49" s="10"/>
      <c r="S49" s="10"/>
      <c r="T49" s="10"/>
    </row>
    <row r="50" spans="1:20" x14ac:dyDescent="0.25">
      <c r="A50" s="28">
        <v>46</v>
      </c>
      <c r="B50" s="8">
        <v>6588</v>
      </c>
      <c r="C50" s="7" t="str">
        <f>IF(B50="","",VLOOKUP(B50,'LISTA USUARIOS'!B44:D523,2,0))</f>
        <v>YURI BATISTA MARQUES</v>
      </c>
      <c r="D50" s="7">
        <f>IF(B50="","",VLOOKUP(B50,'LISTA USUARIOS'!B44:D523,3,0))</f>
        <v>6588</v>
      </c>
      <c r="E50" s="10" t="s">
        <v>357</v>
      </c>
      <c r="F50" s="10" t="s">
        <v>357</v>
      </c>
      <c r="G50" s="10" t="s">
        <v>357</v>
      </c>
      <c r="H50" s="10" t="s">
        <v>357</v>
      </c>
      <c r="I50" s="10" t="s">
        <v>357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28">
        <v>47</v>
      </c>
      <c r="B51" s="7"/>
      <c r="C51" s="7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28">
        <v>48</v>
      </c>
      <c r="B52" s="7"/>
      <c r="C52" s="7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28">
        <v>49</v>
      </c>
      <c r="B53" s="7"/>
      <c r="C53" s="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28">
        <v>50</v>
      </c>
      <c r="B54" s="7"/>
      <c r="C54" s="7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28">
        <v>51</v>
      </c>
      <c r="B55" s="7"/>
      <c r="C55" s="7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28">
        <v>52</v>
      </c>
      <c r="B56" s="7"/>
      <c r="C56" s="7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28">
        <v>53</v>
      </c>
      <c r="B57" s="7"/>
      <c r="C57" s="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28">
        <v>54</v>
      </c>
      <c r="B58" s="7"/>
      <c r="C58" s="7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T59" s="10"/>
    </row>
  </sheetData>
  <sortState ref="B5:D56">
    <sortCondition ref="C5:C56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E5" sqref="E5:N28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43592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14509</v>
      </c>
      <c r="C5" s="7" t="str">
        <f>IF(B5="","",VLOOKUP(B5,'LISTA USUARIOS'!B11:D481,2,0))</f>
        <v>Aguinaldo de Oliveira Araujo</v>
      </c>
      <c r="D5" s="7">
        <f>IF(B5="","",VLOOKUP(B5,'LISTA USUARIOS'!B11:D481,3,0))</f>
        <v>6545</v>
      </c>
      <c r="E5" s="10" t="s">
        <v>357</v>
      </c>
      <c r="F5" s="10" t="s">
        <v>357</v>
      </c>
      <c r="G5" s="10" t="s">
        <v>357</v>
      </c>
      <c r="H5" s="10" t="s">
        <v>357</v>
      </c>
      <c r="I5" s="10" t="s">
        <v>357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9831</v>
      </c>
      <c r="C6" s="7" t="str">
        <f>IF(B6="","",VLOOKUP(B6,'LISTA USUARIOS'!B17:D492,2,0))</f>
        <v>Ailson Rodrigues dos Santos</v>
      </c>
      <c r="D6" s="7">
        <f>IF(B6="","",VLOOKUP(B6,'LISTA USUARIOS'!B17:D492,3,0))</f>
        <v>6182</v>
      </c>
      <c r="E6" s="10" t="s">
        <v>357</v>
      </c>
      <c r="F6" s="10" t="s">
        <v>357</v>
      </c>
      <c r="G6" s="10" t="s">
        <v>357</v>
      </c>
      <c r="H6" s="10" t="s">
        <v>357</v>
      </c>
      <c r="I6" s="10" t="s">
        <v>357</v>
      </c>
      <c r="J6" s="10"/>
      <c r="K6" s="10" t="s">
        <v>357</v>
      </c>
      <c r="L6" s="10"/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7087</v>
      </c>
      <c r="C7" s="7" t="str">
        <f>IF(B7="","",VLOOKUP(B7,'LISTA USUARIOS'!B8:D476,2,0))</f>
        <v>ALESSANDRA DO CARMO SILVA</v>
      </c>
      <c r="D7" s="7">
        <f>IF(B7="","",VLOOKUP(B7,'LISTA USUARIOS'!B8:D476,3,0))</f>
        <v>7087</v>
      </c>
      <c r="E7" s="10" t="s">
        <v>357</v>
      </c>
      <c r="F7" s="10" t="s">
        <v>357</v>
      </c>
      <c r="G7" s="10"/>
      <c r="H7" s="10" t="s">
        <v>357</v>
      </c>
      <c r="I7" s="10"/>
      <c r="J7" s="10" t="s">
        <v>357</v>
      </c>
      <c r="K7" s="10"/>
      <c r="L7" s="10" t="s">
        <v>357</v>
      </c>
      <c r="M7" s="10" t="s">
        <v>357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6594</v>
      </c>
      <c r="C8" s="7" t="str">
        <f>IF(B8="","",VLOOKUP(B8,'LISTA USUARIOS'!B11:D480,2,0))</f>
        <v>ANA CAROLINA BELO DA SILVA MARCELINO</v>
      </c>
      <c r="D8" s="7">
        <f>IF(B8="","",VLOOKUP(B8,'LISTA USUARIOS'!B11:D480,3,0))</f>
        <v>6594</v>
      </c>
      <c r="E8" s="10" t="s">
        <v>357</v>
      </c>
      <c r="F8" s="10" t="s">
        <v>357</v>
      </c>
      <c r="G8" s="10" t="s">
        <v>357</v>
      </c>
      <c r="H8" s="10"/>
      <c r="I8" s="10" t="s">
        <v>357</v>
      </c>
      <c r="J8" s="10"/>
      <c r="K8" s="10"/>
      <c r="L8" s="10"/>
      <c r="M8" s="10"/>
      <c r="N8" s="10" t="s">
        <v>357</v>
      </c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6985</v>
      </c>
      <c r="C9" s="7" t="str">
        <f>IF(B9="","",VLOOKUP(B9,'LISTA USUARIOS'!B31:D509,2,0))</f>
        <v>ANA ROSA DA CRUZ DE OLIVEIRA</v>
      </c>
      <c r="D9" s="7">
        <f>IF(B9="","",VLOOKUP(B9,'LISTA USUARIOS'!B31:D509,3,0))</f>
        <v>6985</v>
      </c>
      <c r="E9" s="10" t="s">
        <v>357</v>
      </c>
      <c r="F9" s="10" t="s">
        <v>357</v>
      </c>
      <c r="G9" s="10" t="s">
        <v>357</v>
      </c>
      <c r="H9" s="10"/>
      <c r="I9" s="10" t="s">
        <v>357</v>
      </c>
      <c r="J9" s="10"/>
      <c r="K9" s="10"/>
      <c r="L9" s="10"/>
      <c r="M9" s="10" t="s">
        <v>357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28">
        <v>6</v>
      </c>
      <c r="B10" s="8">
        <v>20632</v>
      </c>
      <c r="C10" s="7" t="str">
        <f>IF(B10="","",VLOOKUP(B10,'LISTA USUARIOS'!B9:D477,2,0))</f>
        <v>Anderson Alves Ferreira</v>
      </c>
      <c r="D10" s="7">
        <f>IF(B10="","",VLOOKUP(B10,'LISTA USUARIOS'!B9:D477,3,0))</f>
        <v>6551</v>
      </c>
      <c r="E10" s="10" t="s">
        <v>357</v>
      </c>
      <c r="F10" s="10" t="s">
        <v>357</v>
      </c>
      <c r="G10" s="10"/>
      <c r="H10" s="10" t="s">
        <v>357</v>
      </c>
      <c r="I10" s="10"/>
      <c r="J10" s="10" t="s">
        <v>357</v>
      </c>
      <c r="K10" s="10"/>
      <c r="L10" s="10"/>
      <c r="M10" s="10" t="s">
        <v>357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28">
        <v>7</v>
      </c>
      <c r="B11" s="8">
        <v>6708</v>
      </c>
      <c r="C11" s="7" t="str">
        <f>IF(B11="","",VLOOKUP(B11,'LISTA USUARIOS'!B3:D467,2,0))</f>
        <v>ANDERSON ANTONIO DOS SANTOS</v>
      </c>
      <c r="D11" s="7">
        <f>IF(B11="","",VLOOKUP(B11,'LISTA USUARIOS'!B3:D467,3,0))</f>
        <v>6708</v>
      </c>
      <c r="E11" s="10" t="s">
        <v>357</v>
      </c>
      <c r="F11" s="10" t="s">
        <v>357</v>
      </c>
      <c r="G11" s="10" t="s">
        <v>357</v>
      </c>
      <c r="H11" s="10" t="s">
        <v>357</v>
      </c>
      <c r="I11" s="10" t="s">
        <v>357</v>
      </c>
      <c r="J11" s="10"/>
      <c r="K11" s="10"/>
      <c r="L11" s="10"/>
      <c r="M11" s="10" t="s">
        <v>357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28">
        <v>8</v>
      </c>
      <c r="B12" s="8">
        <v>7014</v>
      </c>
      <c r="C12" s="7" t="str">
        <f>IF(B12="","",VLOOKUP(B12,'LISTA USUARIOS'!B4:D468,2,0))</f>
        <v>ANDERSON AUGUSTO SANTOS DAS GRAÇAS</v>
      </c>
      <c r="D12" s="7">
        <f>IF(B12="","",VLOOKUP(B12,'LISTA USUARIOS'!B4:D468,3,0))</f>
        <v>7014</v>
      </c>
      <c r="E12" s="10" t="s">
        <v>357</v>
      </c>
      <c r="F12" s="10" t="s">
        <v>357</v>
      </c>
      <c r="G12" s="10" t="s">
        <v>357</v>
      </c>
      <c r="H12" s="10" t="s">
        <v>357</v>
      </c>
      <c r="I12" s="10" t="s">
        <v>357</v>
      </c>
      <c r="J12" s="10" t="s">
        <v>357</v>
      </c>
      <c r="K12" s="10"/>
      <c r="L12" s="10" t="s">
        <v>357</v>
      </c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28">
        <v>9</v>
      </c>
      <c r="B13" s="8">
        <v>6720</v>
      </c>
      <c r="C13" s="7" t="str">
        <f>IF(B13="","",VLOOKUP(B13,'LISTA USUARIOS'!B19:D495,2,0))</f>
        <v>ANDERSON FERREIRA DOS SANTOS</v>
      </c>
      <c r="D13" s="7">
        <f>IF(B13="","",VLOOKUP(B13,'LISTA USUARIOS'!B19:D495,3,0))</f>
        <v>6720</v>
      </c>
      <c r="E13" s="10" t="s">
        <v>357</v>
      </c>
      <c r="F13" s="10"/>
      <c r="G13" s="10"/>
      <c r="H13" s="10"/>
      <c r="I13" s="10"/>
      <c r="J13" s="10"/>
      <c r="K13" s="10"/>
      <c r="L13" s="10"/>
      <c r="M13" s="10" t="s">
        <v>357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28">
        <v>10</v>
      </c>
      <c r="B14" s="8">
        <v>6724</v>
      </c>
      <c r="C14" s="7" t="str">
        <f>IF(B14="","",VLOOKUP(B14,'LISTA USUARIOS'!B20:D498,2,0))</f>
        <v>ANDREA APARECIDA DA COSTA E SILVA</v>
      </c>
      <c r="D14" s="7">
        <f>IF(B14="","",VLOOKUP(B14,'LISTA USUARIOS'!B20:D498,3,0))</f>
        <v>6724</v>
      </c>
      <c r="E14" s="10" t="s">
        <v>357</v>
      </c>
      <c r="F14" s="10" t="s">
        <v>357</v>
      </c>
      <c r="G14" s="10" t="s">
        <v>357</v>
      </c>
      <c r="H14" s="10" t="s">
        <v>357</v>
      </c>
      <c r="I14" s="10" t="s">
        <v>357</v>
      </c>
      <c r="J14" s="10"/>
      <c r="K14" s="10" t="s">
        <v>357</v>
      </c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28">
        <v>11</v>
      </c>
      <c r="B15" s="8">
        <v>7132</v>
      </c>
      <c r="C15" s="7" t="str">
        <f>IF(B15="","",VLOOKUP(B15,'LISTA USUARIOS'!B35:D514,2,0))</f>
        <v>APARECIDA TEIXEIRA APOLINARIA</v>
      </c>
      <c r="D15" s="7">
        <f>IF(B15="","",VLOOKUP(B15,'LISTA USUARIOS'!B35:D514,3,0))</f>
        <v>7132</v>
      </c>
      <c r="E15" s="10" t="s">
        <v>357</v>
      </c>
      <c r="F15" s="10"/>
      <c r="G15" s="10" t="s">
        <v>357</v>
      </c>
      <c r="H15" s="10"/>
      <c r="I15" s="10" t="s">
        <v>357</v>
      </c>
      <c r="J15" s="10"/>
      <c r="K15" s="10"/>
      <c r="L15" s="10"/>
      <c r="M15" s="10" t="s">
        <v>357</v>
      </c>
      <c r="N15" s="10"/>
      <c r="O15" s="10"/>
      <c r="P15" s="10"/>
      <c r="Q15" s="10"/>
      <c r="R15" s="10"/>
      <c r="S15" s="10"/>
      <c r="T15" s="10"/>
    </row>
    <row r="16" spans="1:20" x14ac:dyDescent="0.25">
      <c r="A16" s="28">
        <v>12</v>
      </c>
      <c r="B16" s="8">
        <v>6869</v>
      </c>
      <c r="C16" s="7" t="str">
        <f>IF(B16="","",VLOOKUP(B16,'LISTA USUARIOS'!B21:D500,2,0))</f>
        <v>ARMANDO FABRICIO REZENDE GARCIA</v>
      </c>
      <c r="D16" s="7">
        <f>IF(B16="","",VLOOKUP(B16,'LISTA USUARIOS'!B21:D500,3,0))</f>
        <v>6869</v>
      </c>
      <c r="E16" s="10" t="s">
        <v>357</v>
      </c>
      <c r="F16" s="10" t="s">
        <v>357</v>
      </c>
      <c r="G16" s="10" t="s">
        <v>357</v>
      </c>
      <c r="H16" s="10"/>
      <c r="I16" s="10" t="s">
        <v>357</v>
      </c>
      <c r="J16" s="10"/>
      <c r="K16" s="10"/>
      <c r="L16" s="10"/>
      <c r="M16" s="10" t="s">
        <v>357</v>
      </c>
      <c r="N16" s="10"/>
      <c r="O16" s="10"/>
      <c r="P16" s="10"/>
      <c r="Q16" s="10"/>
      <c r="R16" s="10"/>
      <c r="S16" s="10"/>
      <c r="T16" s="10"/>
    </row>
    <row r="17" spans="1:20" x14ac:dyDescent="0.25">
      <c r="A17" s="28">
        <v>13</v>
      </c>
      <c r="B17" s="8">
        <v>24598</v>
      </c>
      <c r="C17" s="7" t="str">
        <f>IF(B17="","",VLOOKUP(B17,'LISTA USUARIOS'!B3:D464,2,0))</f>
        <v>BRUNO DE OLIVEIRA DA LUZ</v>
      </c>
      <c r="D17" s="7">
        <f>IF(B17="","",VLOOKUP(B17,'LISTA USUARIOS'!B3:D464,3,0))</f>
        <v>6584</v>
      </c>
      <c r="E17" s="10" t="s">
        <v>357</v>
      </c>
      <c r="F17" s="10" t="s">
        <v>357</v>
      </c>
      <c r="G17" s="10" t="s">
        <v>357</v>
      </c>
      <c r="H17" s="10" t="s">
        <v>357</v>
      </c>
      <c r="I17" s="10" t="s">
        <v>357</v>
      </c>
      <c r="J17" s="10" t="s">
        <v>357</v>
      </c>
      <c r="K17" s="10" t="s">
        <v>357</v>
      </c>
      <c r="L17" s="10"/>
      <c r="M17" s="10"/>
      <c r="N17" s="10" t="s">
        <v>357</v>
      </c>
      <c r="O17" s="10"/>
      <c r="P17" s="10"/>
      <c r="Q17" s="10"/>
      <c r="R17" s="10"/>
      <c r="S17" s="10"/>
      <c r="T17" s="10"/>
    </row>
    <row r="18" spans="1:20" x14ac:dyDescent="0.25">
      <c r="A18" s="28">
        <v>14</v>
      </c>
      <c r="B18" s="8">
        <v>9676</v>
      </c>
      <c r="C18" s="7" t="str">
        <f>IF(B18="","",VLOOKUP(B18,'LISTA USUARIOS'!B41:D518,2,0))</f>
        <v>Carla Aparecida da Silva Rodrigues</v>
      </c>
      <c r="D18" s="7">
        <f>IF(B18="","",VLOOKUP(B18,'LISTA USUARIOS'!B41:D518,3,0))</f>
        <v>6198</v>
      </c>
      <c r="E18" s="10" t="s">
        <v>357</v>
      </c>
      <c r="F18" s="10" t="s">
        <v>357</v>
      </c>
      <c r="G18" s="10" t="s">
        <v>357</v>
      </c>
      <c r="H18" s="10" t="s">
        <v>357</v>
      </c>
      <c r="I18" s="10" t="s">
        <v>357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28">
        <v>15</v>
      </c>
      <c r="B19" s="8">
        <v>6727</v>
      </c>
      <c r="C19" s="7" t="str">
        <f>IF(B19="","",VLOOKUP(B19,'LISTA USUARIOS'!B5:D471,2,0))</f>
        <v>CARLOS SANDRO ALVES DIAS</v>
      </c>
      <c r="D19" s="7">
        <f>IF(B19="","",VLOOKUP(B19,'LISTA USUARIOS'!B5:D471,3,0))</f>
        <v>6727</v>
      </c>
      <c r="E19" s="10" t="s">
        <v>357</v>
      </c>
      <c r="F19" s="10" t="s">
        <v>357</v>
      </c>
      <c r="G19" s="10" t="s">
        <v>357</v>
      </c>
      <c r="H19" s="10" t="s">
        <v>357</v>
      </c>
      <c r="I19" s="10"/>
      <c r="J19" s="10" t="s">
        <v>357</v>
      </c>
      <c r="K19" s="10"/>
      <c r="L19" s="10"/>
      <c r="M19" s="10" t="s">
        <v>357</v>
      </c>
      <c r="N19" s="10"/>
      <c r="O19" s="10"/>
      <c r="P19" s="10"/>
      <c r="Q19" s="10"/>
      <c r="R19" s="10"/>
      <c r="S19" s="10"/>
      <c r="T19" s="10"/>
    </row>
    <row r="20" spans="1:20" x14ac:dyDescent="0.25">
      <c r="A20" s="28">
        <v>16</v>
      </c>
      <c r="B20" s="8">
        <v>6687</v>
      </c>
      <c r="C20" s="7" t="str">
        <f>IF(B20="","",VLOOKUP(B20,'LISTA USUARIOS'!B10:D479,2,0))</f>
        <v>DANILO VENANCIO</v>
      </c>
      <c r="D20" s="7">
        <f>IF(B20="","",VLOOKUP(B20,'LISTA USUARIOS'!B10:D479,3,0))</f>
        <v>6687</v>
      </c>
      <c r="E20" s="10" t="s">
        <v>357</v>
      </c>
      <c r="F20" s="10"/>
      <c r="G20" s="10"/>
      <c r="H20" s="10"/>
      <c r="I20" s="10"/>
      <c r="J20" s="10"/>
      <c r="K20" s="10"/>
      <c r="L20" s="10"/>
      <c r="M20" s="10" t="s">
        <v>357</v>
      </c>
      <c r="N20" s="10"/>
      <c r="O20" s="10"/>
      <c r="P20" s="10"/>
      <c r="Q20" s="10"/>
      <c r="R20" s="10"/>
      <c r="S20" s="10"/>
      <c r="T20" s="10"/>
    </row>
    <row r="21" spans="1:20" x14ac:dyDescent="0.25">
      <c r="A21" s="28">
        <v>17</v>
      </c>
      <c r="B21" s="8">
        <v>6736</v>
      </c>
      <c r="C21" s="7" t="str">
        <f>IF(B21="","",VLOOKUP(B21,'LISTA USUARIOS'!B13:D484,2,0))</f>
        <v>DARLAN DE ANGELO SANTOS</v>
      </c>
      <c r="D21" s="7">
        <f>IF(B21="","",VLOOKUP(B21,'LISTA USUARIOS'!B13:D484,3,0))</f>
        <v>6736</v>
      </c>
      <c r="E21" s="10" t="s">
        <v>357</v>
      </c>
      <c r="F21" s="10" t="s">
        <v>357</v>
      </c>
      <c r="G21" s="10" t="s">
        <v>357</v>
      </c>
      <c r="H21" s="10" t="s">
        <v>357</v>
      </c>
      <c r="I21" s="10" t="s">
        <v>357</v>
      </c>
      <c r="J21" s="10" t="s">
        <v>357</v>
      </c>
      <c r="K21" s="10" t="s">
        <v>357</v>
      </c>
      <c r="L21" s="10"/>
      <c r="M21" s="10" t="s">
        <v>357</v>
      </c>
      <c r="N21" s="10"/>
      <c r="O21" s="10"/>
      <c r="P21" s="10"/>
      <c r="Q21" s="10"/>
      <c r="R21" s="10"/>
      <c r="S21" s="10"/>
      <c r="T21" s="10"/>
    </row>
    <row r="22" spans="1:20" x14ac:dyDescent="0.25">
      <c r="A22" s="28">
        <v>18</v>
      </c>
      <c r="B22" s="8">
        <v>11790</v>
      </c>
      <c r="C22" s="7" t="str">
        <f>IF(B22="","",VLOOKUP(B22,'LISTA USUARIOS'!B42:D519,2,0))</f>
        <v>David de Oliveira Silva</v>
      </c>
      <c r="D22" s="7">
        <f>IF(B22="","",VLOOKUP(B22,'LISTA USUARIOS'!B42:D519,3,0))</f>
        <v>6537</v>
      </c>
      <c r="E22" s="10" t="s">
        <v>357</v>
      </c>
      <c r="F22" s="10" t="s">
        <v>357</v>
      </c>
      <c r="G22" s="10" t="s">
        <v>357</v>
      </c>
      <c r="H22" s="10"/>
      <c r="I22" s="10" t="s">
        <v>357</v>
      </c>
      <c r="J22" s="10"/>
      <c r="K22" s="10"/>
      <c r="L22" s="10"/>
      <c r="M22" s="10"/>
      <c r="N22" s="10" t="s">
        <v>357</v>
      </c>
      <c r="O22" s="10"/>
      <c r="P22" s="10"/>
      <c r="Q22" s="10"/>
      <c r="R22" s="10"/>
      <c r="S22" s="10"/>
      <c r="T22" s="10"/>
    </row>
    <row r="23" spans="1:20" x14ac:dyDescent="0.25">
      <c r="A23" s="28">
        <v>19</v>
      </c>
      <c r="B23" s="8">
        <v>7018</v>
      </c>
      <c r="C23" s="7" t="str">
        <f>IF(B23="","",VLOOKUP(B23,'LISTA USUARIOS'!B17:D491,2,0))</f>
        <v>EDILSON SIQUEIRA DOS SANTOS</v>
      </c>
      <c r="D23" s="7">
        <f>IF(B23="","",VLOOKUP(B23,'LISTA USUARIOS'!B17:D491,3,0))</f>
        <v>7018</v>
      </c>
      <c r="E23" s="10" t="s">
        <v>357</v>
      </c>
      <c r="F23" s="10" t="s">
        <v>357</v>
      </c>
      <c r="G23" s="10" t="s">
        <v>357</v>
      </c>
      <c r="H23" s="10" t="s">
        <v>357</v>
      </c>
      <c r="I23" s="10" t="s">
        <v>357</v>
      </c>
      <c r="J23" s="10"/>
      <c r="K23" s="10"/>
      <c r="L23" s="10"/>
      <c r="M23" s="10"/>
      <c r="N23" s="10" t="s">
        <v>357</v>
      </c>
      <c r="O23" s="10"/>
      <c r="P23" s="10"/>
      <c r="Q23" s="10"/>
      <c r="R23" s="10"/>
      <c r="S23" s="10"/>
      <c r="T23" s="10"/>
    </row>
    <row r="24" spans="1:20" x14ac:dyDescent="0.25">
      <c r="A24" s="28">
        <v>20</v>
      </c>
      <c r="B24" s="8">
        <v>7133</v>
      </c>
      <c r="C24" s="7" t="str">
        <f>IF(B24="","",VLOOKUP(B24,'LISTA USUARIOS'!B4:D469,2,0))</f>
        <v>EDSON JOSE DO NASCIMENTO DA SILVA</v>
      </c>
      <c r="D24" s="7">
        <f>IF(B24="","",VLOOKUP(B24,'LISTA USUARIOS'!B4:D469,3,0))</f>
        <v>7133</v>
      </c>
      <c r="E24" s="10" t="s">
        <v>357</v>
      </c>
      <c r="F24" s="10" t="s">
        <v>357</v>
      </c>
      <c r="G24" s="10"/>
      <c r="H24" s="10" t="s">
        <v>357</v>
      </c>
      <c r="I24" s="10"/>
      <c r="J24" s="10" t="s">
        <v>357</v>
      </c>
      <c r="K24" s="10" t="s">
        <v>357</v>
      </c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28">
        <v>21</v>
      </c>
      <c r="B25" s="8">
        <v>6747</v>
      </c>
      <c r="C25" s="7" t="str">
        <f>IF(B25="","",VLOOKUP(B25,'LISTA USUARIOS'!B6:D473,2,0))</f>
        <v>EDUARDO LUIZ DA SILVA</v>
      </c>
      <c r="D25" s="7">
        <f>IF(B25="","",VLOOKUP(B25,'LISTA USUARIOS'!B6:D473,3,0))</f>
        <v>6747</v>
      </c>
      <c r="E25" s="10" t="s">
        <v>357</v>
      </c>
      <c r="F25" s="10" t="s">
        <v>357</v>
      </c>
      <c r="G25" s="10"/>
      <c r="H25" s="10" t="s">
        <v>357</v>
      </c>
      <c r="I25" s="10"/>
      <c r="J25" s="10" t="s">
        <v>357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8">
        <v>22</v>
      </c>
      <c r="B26" s="8">
        <v>7140</v>
      </c>
      <c r="C26" s="7" t="str">
        <f>IF(B26="","",VLOOKUP(B26,'LISTA USUARIOS'!B3:D457,2,0))</f>
        <v>EDVALDO LUIZ RIBEIRO</v>
      </c>
      <c r="D26" s="7">
        <f>IF(B26="","",VLOOKUP(B26,'LISTA USUARIOS'!B3:D457,3,0))</f>
        <v>7140</v>
      </c>
      <c r="E26" s="10" t="s">
        <v>357</v>
      </c>
      <c r="F26" s="10" t="s">
        <v>357</v>
      </c>
      <c r="G26" s="10" t="s">
        <v>357</v>
      </c>
      <c r="H26" s="10"/>
      <c r="I26" s="10" t="s">
        <v>357</v>
      </c>
      <c r="J26" s="10"/>
      <c r="K26" s="10"/>
      <c r="L26" s="10"/>
      <c r="M26" s="10" t="s">
        <v>357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28">
        <v>23</v>
      </c>
      <c r="B27" s="8">
        <v>6748</v>
      </c>
      <c r="C27" s="7" t="str">
        <f>IF(B27="","",VLOOKUP(B27,'LISTA USUARIOS'!B29:D505,2,0))</f>
        <v>ELIAS DE OLIVEIRA ANDRADE</v>
      </c>
      <c r="D27" s="7">
        <f>IF(B27="","",VLOOKUP(B27,'LISTA USUARIOS'!B29:D505,3,0))</f>
        <v>6748</v>
      </c>
      <c r="E27" s="10"/>
      <c r="F27" s="10" t="s">
        <v>357</v>
      </c>
      <c r="G27" s="10"/>
      <c r="H27" s="10" t="s">
        <v>357</v>
      </c>
      <c r="I27" s="10"/>
      <c r="J27" s="10" t="s">
        <v>357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8">
        <v>24</v>
      </c>
      <c r="B28" s="8">
        <v>7028</v>
      </c>
      <c r="C28" s="7" t="str">
        <f>IF(B28="","",VLOOKUP(B28,'LISTA USUARIOS'!B3:D465,2,0))</f>
        <v>FELIPE DE SOUZA OLIVEIRA</v>
      </c>
      <c r="D28" s="7">
        <f>IF(B28="","",VLOOKUP(B28,'LISTA USUARIOS'!B3:D465,3,0))</f>
        <v>7028</v>
      </c>
      <c r="E28" s="10" t="s">
        <v>357</v>
      </c>
      <c r="F28" s="10" t="s">
        <v>357</v>
      </c>
      <c r="G28" s="10"/>
      <c r="H28" s="10" t="s">
        <v>357</v>
      </c>
      <c r="I28" s="10"/>
      <c r="J28" s="10" t="s">
        <v>357</v>
      </c>
      <c r="K28" s="10"/>
      <c r="L28" s="10"/>
      <c r="M28" s="10"/>
      <c r="N28" s="10" t="s">
        <v>357</v>
      </c>
      <c r="O28" s="10"/>
      <c r="P28" s="10"/>
      <c r="Q28" s="10"/>
      <c r="R28" s="10"/>
      <c r="S28" s="10"/>
      <c r="T28" s="10"/>
    </row>
    <row r="29" spans="1:20" x14ac:dyDescent="0.25">
      <c r="A29" s="28">
        <v>25</v>
      </c>
      <c r="B29" s="8">
        <v>7135</v>
      </c>
      <c r="C29" s="7" t="str">
        <f>IF(B29="","",VLOOKUP(B29,'LISTA USUARIOS'!B30:D506,2,0))</f>
        <v>FERNANDA CRISTINA DOS SANTOS</v>
      </c>
      <c r="D29" s="7">
        <f>IF(B29="","",VLOOKUP(B29,'LISTA USUARIOS'!B30:D506,3,0))</f>
        <v>7135</v>
      </c>
      <c r="E29" s="10" t="s">
        <v>357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8">
        <v>26</v>
      </c>
      <c r="B30" s="8">
        <v>6986</v>
      </c>
      <c r="C30" s="7" t="str">
        <f>IF(B30="","",VLOOKUP(B30,'LISTA USUARIOS'!B7:D474,2,0))</f>
        <v>FLAVIO MOSELI</v>
      </c>
      <c r="D30" s="7">
        <f>IF(B30="","",VLOOKUP(B30,'LISTA USUARIOS'!B7:D474,3,0))</f>
        <v>6986</v>
      </c>
      <c r="E30" s="10" t="s">
        <v>357</v>
      </c>
      <c r="F30" s="10" t="s">
        <v>357</v>
      </c>
      <c r="G30" s="10"/>
      <c r="H30" s="10" t="s">
        <v>357</v>
      </c>
      <c r="I30" s="10"/>
      <c r="J30" s="10" t="s">
        <v>357</v>
      </c>
      <c r="K30" s="10"/>
      <c r="L30" s="10"/>
      <c r="M30" s="10" t="s">
        <v>357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28">
        <v>27</v>
      </c>
      <c r="B31" s="8">
        <v>7021</v>
      </c>
      <c r="C31" s="7" t="str">
        <f>IF(B31="","",VLOOKUP(B31,'LISTA USUARIOS'!B23:D502,2,0))</f>
        <v>FRANK BATISTA DA SILVA</v>
      </c>
      <c r="D31" s="7">
        <f>IF(B31="","",VLOOKUP(B31,'LISTA USUARIOS'!B23:D502,3,0))</f>
        <v>7021</v>
      </c>
      <c r="E31" s="10" t="s">
        <v>357</v>
      </c>
      <c r="F31" s="10"/>
      <c r="G31" s="10" t="s">
        <v>357</v>
      </c>
      <c r="H31" s="10"/>
      <c r="I31" s="10" t="s">
        <v>357</v>
      </c>
      <c r="J31" s="10"/>
      <c r="K31" s="10"/>
      <c r="L31" s="10"/>
      <c r="M31" s="10"/>
      <c r="N31" s="10" t="s">
        <v>357</v>
      </c>
      <c r="O31" s="10"/>
      <c r="P31" s="10"/>
      <c r="Q31" s="10"/>
      <c r="R31" s="10"/>
      <c r="S31" s="10"/>
      <c r="T31" s="10"/>
    </row>
    <row r="32" spans="1:20" x14ac:dyDescent="0.25">
      <c r="A32" s="28">
        <v>28</v>
      </c>
      <c r="B32" s="8">
        <v>6758</v>
      </c>
      <c r="C32" s="7" t="str">
        <f>IF(B32="","",VLOOKUP(B32,'LISTA USUARIOS'!B40:D515,2,0))</f>
        <v>GEOVANI DEMETRIO LOPES DA SILVA</v>
      </c>
      <c r="D32" s="7">
        <f>IF(B32="","",VLOOKUP(B32,'LISTA USUARIOS'!B40:D515,3,0))</f>
        <v>6758</v>
      </c>
      <c r="E32" s="10" t="s">
        <v>357</v>
      </c>
      <c r="F32" s="10" t="s">
        <v>357</v>
      </c>
      <c r="G32" s="10" t="s">
        <v>357</v>
      </c>
      <c r="H32" s="10" t="s">
        <v>357</v>
      </c>
      <c r="I32" s="10" t="s">
        <v>357</v>
      </c>
      <c r="J32" s="10" t="s">
        <v>357</v>
      </c>
      <c r="K32" s="10" t="s">
        <v>357</v>
      </c>
      <c r="L32" s="10"/>
      <c r="M32" s="10" t="s">
        <v>357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28">
        <v>29</v>
      </c>
      <c r="B33" s="8">
        <v>7019</v>
      </c>
      <c r="C33" s="7" t="str">
        <f>IF(B33="","",VLOOKUP(B33,'LISTA USUARIOS'!B30:D507,2,0))</f>
        <v>GILSON LEAO DE OLIVEIRA</v>
      </c>
      <c r="D33" s="7">
        <f>IF(B33="","",VLOOKUP(B33,'LISTA USUARIOS'!B30:D507,3,0))</f>
        <v>7019</v>
      </c>
      <c r="E33" s="10" t="s">
        <v>357</v>
      </c>
      <c r="F33" s="10" t="s">
        <v>357</v>
      </c>
      <c r="G33" s="10" t="s">
        <v>357</v>
      </c>
      <c r="H33" s="10"/>
      <c r="I33" s="10"/>
      <c r="J33" s="10"/>
      <c r="K33" s="10"/>
      <c r="L33" s="10"/>
      <c r="M33" s="10" t="s">
        <v>357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28">
        <v>30</v>
      </c>
      <c r="B34" s="8">
        <v>6686</v>
      </c>
      <c r="C34" s="7" t="str">
        <f>IF(B34="","",VLOOKUP(B34,'LISTA USUARIOS'!B41:D517,2,0))</f>
        <v xml:space="preserve">HENRIQUE FERREIRA </v>
      </c>
      <c r="D34" s="7">
        <f>IF(B34="","",VLOOKUP(B34,'LISTA USUARIOS'!B41:D517,3,0))</f>
        <v>6686</v>
      </c>
      <c r="E34" s="10" t="s">
        <v>357</v>
      </c>
      <c r="F34" s="10" t="s">
        <v>357</v>
      </c>
      <c r="G34" s="10" t="s">
        <v>357</v>
      </c>
      <c r="H34" s="10"/>
      <c r="I34" s="10" t="s">
        <v>357</v>
      </c>
      <c r="J34" s="10"/>
      <c r="K34" s="10"/>
      <c r="L34" s="10"/>
      <c r="M34" s="10" t="s">
        <v>357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28">
        <v>31</v>
      </c>
      <c r="B35" s="8">
        <v>6765</v>
      </c>
      <c r="C35" s="7" t="str">
        <f>IF(B35="","",VLOOKUP(B35,'LISTA USUARIOS'!B12:D483,2,0))</f>
        <v>JOAO SOARES DESIDERIO</v>
      </c>
      <c r="D35" s="7">
        <f>IF(B35="","",VLOOKUP(B35,'LISTA USUARIOS'!B12:D483,3,0))</f>
        <v>6765</v>
      </c>
      <c r="E35" s="10" t="s">
        <v>357</v>
      </c>
      <c r="F35" s="10" t="s">
        <v>357</v>
      </c>
      <c r="G35" s="10" t="s">
        <v>357</v>
      </c>
      <c r="H35" s="10" t="s">
        <v>357</v>
      </c>
      <c r="I35" s="10" t="s">
        <v>357</v>
      </c>
      <c r="J35" s="10"/>
      <c r="K35" s="10"/>
      <c r="L35" s="10" t="s">
        <v>357</v>
      </c>
      <c r="M35" s="10" t="s">
        <v>357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28">
        <v>32</v>
      </c>
      <c r="B36" s="8">
        <v>6766</v>
      </c>
      <c r="C36" s="7" t="str">
        <f>IF(B36="","",VLOOKUP(B36,'LISTA USUARIOS'!B20:D497,2,0))</f>
        <v>JOHNHY DE SOUZA SANTOS</v>
      </c>
      <c r="D36" s="7">
        <f>IF(B36="","",VLOOKUP(B36,'LISTA USUARIOS'!B20:D497,3,0))</f>
        <v>6766</v>
      </c>
      <c r="E36" s="10" t="s">
        <v>357</v>
      </c>
      <c r="F36" s="10" t="s">
        <v>357</v>
      </c>
      <c r="G36" s="10"/>
      <c r="H36" s="10" t="s">
        <v>357</v>
      </c>
      <c r="I36" s="10"/>
      <c r="J36" s="10" t="s">
        <v>357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8">
        <v>33</v>
      </c>
      <c r="B37" s="8">
        <v>6636</v>
      </c>
      <c r="C37" s="7" t="str">
        <f>IF(B37="","",VLOOKUP(B37,'LISTA USUARIOS'!B29:D504,2,0))</f>
        <v>JOSE MARIA DOS SANTOS</v>
      </c>
      <c r="D37" s="7">
        <f>IF(B37="","",VLOOKUP(B37,'LISTA USUARIOS'!B29:D504,3,0))</f>
        <v>6636</v>
      </c>
      <c r="E37" s="10" t="s">
        <v>357</v>
      </c>
      <c r="F37" s="10" t="s">
        <v>357</v>
      </c>
      <c r="G37" s="10" t="s">
        <v>357</v>
      </c>
      <c r="H37" s="10" t="s">
        <v>357</v>
      </c>
      <c r="I37" s="10" t="s">
        <v>357</v>
      </c>
      <c r="J37" s="10" t="s">
        <v>357</v>
      </c>
      <c r="K37" s="10" t="s">
        <v>357</v>
      </c>
      <c r="L37" s="10"/>
      <c r="M37" s="10" t="s">
        <v>357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28">
        <v>34</v>
      </c>
      <c r="B38" s="8">
        <v>7022</v>
      </c>
      <c r="C38" s="7" t="str">
        <f>IF(B38="","",VLOOKUP(B38,'LISTA USUARIOS'!B7:D475,2,0))</f>
        <v>JOSE MAURICIO DOS SANTOS</v>
      </c>
      <c r="D38" s="7">
        <f>IF(B38="","",VLOOKUP(B38,'LISTA USUARIOS'!B7:D475,3,0))</f>
        <v>7022</v>
      </c>
      <c r="E38" s="10" t="s">
        <v>357</v>
      </c>
      <c r="F38" s="10" t="s">
        <v>357</v>
      </c>
      <c r="G38" s="10"/>
      <c r="H38" s="10"/>
      <c r="I38" s="10"/>
      <c r="J38" s="10"/>
      <c r="K38" s="10"/>
      <c r="L38" s="10"/>
      <c r="M38" s="10" t="s">
        <v>357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28">
        <v>35</v>
      </c>
      <c r="B39" s="8">
        <v>9879</v>
      </c>
      <c r="C39" s="7" t="str">
        <f>IF(B39="","",VLOOKUP(B39,'LISTA USUARIOS'!B16:D490,2,0))</f>
        <v>Juliana Lina de Freitas</v>
      </c>
      <c r="D39" s="7">
        <f>IF(B39="","",VLOOKUP(B39,'LISTA USUARIOS'!B16:D490,3,0))</f>
        <v>6199</v>
      </c>
      <c r="E39" s="10" t="s">
        <v>357</v>
      </c>
      <c r="F39" s="10" t="s">
        <v>357</v>
      </c>
      <c r="G39" s="10" t="s">
        <v>357</v>
      </c>
      <c r="H39" s="10" t="s">
        <v>357</v>
      </c>
      <c r="I39" s="10"/>
      <c r="J39" s="10" t="s">
        <v>357</v>
      </c>
      <c r="K39" s="10"/>
      <c r="L39" s="10"/>
      <c r="M39" s="10"/>
      <c r="N39" s="10" t="s">
        <v>357</v>
      </c>
      <c r="O39" s="10"/>
      <c r="P39" s="10"/>
      <c r="Q39" s="10"/>
      <c r="R39" s="10"/>
      <c r="S39" s="10"/>
      <c r="T39" s="10"/>
    </row>
    <row r="40" spans="1:20" x14ac:dyDescent="0.25">
      <c r="A40" s="28">
        <v>36</v>
      </c>
      <c r="B40" s="8">
        <v>6777</v>
      </c>
      <c r="C40" s="7" t="str">
        <f>IF(B40="","",VLOOKUP(B40,'LISTA USUARIOS'!B3:D463,2,0))</f>
        <v>LEONARDO GOMES DE MOURA BRAGA</v>
      </c>
      <c r="D40" s="7">
        <f>IF(B40="","",VLOOKUP(B40,'LISTA USUARIOS'!B3:D463,3,0))</f>
        <v>6777</v>
      </c>
      <c r="E40" s="10" t="s">
        <v>357</v>
      </c>
      <c r="F40" s="10" t="s">
        <v>357</v>
      </c>
      <c r="G40" s="10" t="s">
        <v>357</v>
      </c>
      <c r="H40" s="10" t="s">
        <v>357</v>
      </c>
      <c r="I40" s="10" t="s">
        <v>357</v>
      </c>
      <c r="J40" s="10"/>
      <c r="K40" s="10"/>
      <c r="L40" s="10" t="s">
        <v>357</v>
      </c>
      <c r="M40" s="10" t="s">
        <v>357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28">
        <v>37</v>
      </c>
      <c r="B41" s="8">
        <v>7149</v>
      </c>
      <c r="C41" s="7" t="str">
        <f>IF(B41="","",VLOOKUP(B41,'LISTA USUARIOS'!B31:D508,2,0))</f>
        <v>LEONARDO JOSE DA SILVA GAMA</v>
      </c>
      <c r="D41" s="7">
        <f>IF(B41="","",VLOOKUP(B41,'LISTA USUARIOS'!B31:D508,3,0))</f>
        <v>7149</v>
      </c>
      <c r="E41" s="10" t="s">
        <v>357</v>
      </c>
      <c r="F41" s="10" t="s">
        <v>357</v>
      </c>
      <c r="G41" s="10"/>
      <c r="H41" s="10" t="s">
        <v>357</v>
      </c>
      <c r="I41" s="10"/>
      <c r="J41" s="10" t="s">
        <v>357</v>
      </c>
      <c r="K41" s="10"/>
      <c r="L41" s="10"/>
      <c r="M41" s="10" t="s">
        <v>357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28">
        <v>38</v>
      </c>
      <c r="B42" s="8">
        <v>6778</v>
      </c>
      <c r="C42" s="7" t="str">
        <f>IF(B42="","",VLOOKUP(B42,'LISTA USUARIOS'!B9:D478,2,0))</f>
        <v>LEONIDAS GONÇALVES PEREIRA</v>
      </c>
      <c r="D42" s="7">
        <f>IF(B42="","",VLOOKUP(B42,'LISTA USUARIOS'!B9:D478,3,0))</f>
        <v>6778</v>
      </c>
      <c r="E42" s="10" t="s">
        <v>357</v>
      </c>
      <c r="F42" s="10" t="s">
        <v>357</v>
      </c>
      <c r="G42" s="10" t="s">
        <v>357</v>
      </c>
      <c r="H42" s="10"/>
      <c r="I42" s="10" t="s">
        <v>357</v>
      </c>
      <c r="J42" s="10"/>
      <c r="K42" s="10"/>
      <c r="L42" s="10"/>
      <c r="M42" s="10"/>
      <c r="N42" s="10" t="s">
        <v>357</v>
      </c>
      <c r="O42" s="10"/>
      <c r="P42" s="10"/>
      <c r="Q42" s="10"/>
      <c r="R42" s="10"/>
      <c r="S42" s="10"/>
      <c r="T42" s="10"/>
    </row>
    <row r="43" spans="1:20" x14ac:dyDescent="0.25">
      <c r="A43" s="28">
        <v>39</v>
      </c>
      <c r="B43" s="8">
        <v>7082</v>
      </c>
      <c r="C43" s="7" t="str">
        <f>IF(B43="","",VLOOKUP(B43,'LISTA USUARIOS'!B21:D499,2,0))</f>
        <v>LUCIANO RAIMUNDO DA SILVA</v>
      </c>
      <c r="D43" s="7">
        <f>IF(B43="","",VLOOKUP(B43,'LISTA USUARIOS'!B21:D499,3,0))</f>
        <v>7082</v>
      </c>
      <c r="E43" s="10"/>
      <c r="F43" s="10" t="s">
        <v>357</v>
      </c>
      <c r="G43" s="10"/>
      <c r="H43" s="10" t="s">
        <v>357</v>
      </c>
      <c r="I43" s="10"/>
      <c r="J43" s="10" t="s">
        <v>357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8">
        <v>40</v>
      </c>
      <c r="B44" s="8">
        <v>42014</v>
      </c>
      <c r="C44" s="7" t="str">
        <f>IF(B44="","",VLOOKUP(B44,'LISTA USUARIOS'!B22:D501,2,0))</f>
        <v>Luiz Claudio dos Santos</v>
      </c>
      <c r="D44" s="7">
        <f>IF(B44="","",VLOOKUP(B44,'LISTA USUARIOS'!B22:D501,3,0))</f>
        <v>6389</v>
      </c>
      <c r="E44" s="10" t="s">
        <v>357</v>
      </c>
      <c r="F44" s="10" t="s">
        <v>357</v>
      </c>
      <c r="G44" s="10" t="s">
        <v>357</v>
      </c>
      <c r="H44" s="10" t="s">
        <v>357</v>
      </c>
      <c r="I44" s="10" t="s">
        <v>357</v>
      </c>
      <c r="J44" s="10"/>
      <c r="K44" s="10"/>
      <c r="L44" s="10"/>
      <c r="M44" s="10" t="s">
        <v>357</v>
      </c>
      <c r="N44" s="10"/>
      <c r="O44" s="10"/>
      <c r="P44" s="10"/>
      <c r="Q44" s="10"/>
      <c r="R44" s="10"/>
      <c r="S44" s="10"/>
      <c r="T44" s="10"/>
    </row>
    <row r="45" spans="1:20" x14ac:dyDescent="0.25">
      <c r="A45" s="28">
        <v>41</v>
      </c>
      <c r="B45" s="8">
        <v>7160</v>
      </c>
      <c r="C45" s="7" t="str">
        <f>IF(B45="","",VLOOKUP(B45,'LISTA USUARIOS'!B34:D513,2,0))</f>
        <v>LUIZ FERNANDO DE SOUZA PEREIRA</v>
      </c>
      <c r="D45" s="7">
        <f>IF(B45="","",VLOOKUP(B45,'LISTA USUARIOS'!B34:D513,3,0))</f>
        <v>7160</v>
      </c>
      <c r="E45" s="10" t="s">
        <v>357</v>
      </c>
      <c r="F45" s="10" t="s">
        <v>357</v>
      </c>
      <c r="G45" s="10" t="s">
        <v>357</v>
      </c>
      <c r="H45" s="10" t="s">
        <v>357</v>
      </c>
      <c r="I45" s="10" t="s">
        <v>357</v>
      </c>
      <c r="J45" s="10"/>
      <c r="K45" s="10"/>
      <c r="L45" s="10"/>
      <c r="M45" s="10" t="s">
        <v>357</v>
      </c>
      <c r="N45" s="10"/>
      <c r="O45" s="10"/>
      <c r="P45" s="10"/>
      <c r="Q45" s="10"/>
      <c r="R45" s="10"/>
      <c r="S45" s="10"/>
      <c r="T45" s="10"/>
    </row>
    <row r="46" spans="1:20" x14ac:dyDescent="0.25">
      <c r="A46" s="28">
        <v>42</v>
      </c>
      <c r="B46" s="8">
        <v>23991</v>
      </c>
      <c r="C46" s="7" t="str">
        <f>IF(B46="","",VLOOKUP(B46,'LISTA USUARIOS'!B16:D489,2,0))</f>
        <v>Luiz Paulo da Silva Isidorio</v>
      </c>
      <c r="D46" s="7">
        <f>IF(B46="","",VLOOKUP(B46,'LISTA USUARIOS'!B16:D489,3,0))</f>
        <v>6434</v>
      </c>
      <c r="E46" s="10" t="s">
        <v>357</v>
      </c>
      <c r="F46" s="10" t="s">
        <v>357</v>
      </c>
      <c r="G46" s="10"/>
      <c r="H46" s="10" t="s">
        <v>357</v>
      </c>
      <c r="I46" s="10"/>
      <c r="J46" s="10" t="s">
        <v>357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8">
        <v>43</v>
      </c>
      <c r="B47" s="8">
        <v>6792</v>
      </c>
      <c r="C47" s="7" t="str">
        <f>IF(B47="","",VLOOKUP(B47,'LISTA USUARIOS'!B3:D459,2,0))</f>
        <v>MARCOS ANTONIO DE OLIVEIRA</v>
      </c>
      <c r="D47" s="7">
        <f>IF(B47="","",VLOOKUP(B47,'LISTA USUARIOS'!B3:D459,3,0))</f>
        <v>6792</v>
      </c>
      <c r="E47" s="10" t="s">
        <v>357</v>
      </c>
      <c r="F47" s="10" t="s">
        <v>357</v>
      </c>
      <c r="G47" s="10" t="s">
        <v>357</v>
      </c>
      <c r="H47" s="10"/>
      <c r="I47" s="10" t="s">
        <v>357</v>
      </c>
      <c r="J47" s="10"/>
      <c r="K47" s="10"/>
      <c r="L47" s="10"/>
      <c r="M47" s="10" t="s">
        <v>357</v>
      </c>
      <c r="N47" s="10"/>
      <c r="O47" s="10"/>
      <c r="P47" s="10"/>
      <c r="Q47" s="10"/>
      <c r="R47" s="10"/>
      <c r="S47" s="10"/>
      <c r="T47" s="10"/>
    </row>
    <row r="48" spans="1:20" x14ac:dyDescent="0.25">
      <c r="A48" s="28">
        <v>44</v>
      </c>
      <c r="B48" s="8">
        <v>6803</v>
      </c>
      <c r="C48" s="7" t="str">
        <f>IF(B48="","",VLOOKUP(B48,'LISTA USUARIOS'!B5:D470,2,0))</f>
        <v>NATHALIA LOPES FARIA</v>
      </c>
      <c r="D48" s="7">
        <f>IF(B48="","",VLOOKUP(B48,'LISTA USUARIOS'!B5:D470,3,0))</f>
        <v>6803</v>
      </c>
      <c r="E48" s="10" t="s">
        <v>357</v>
      </c>
      <c r="F48" s="10" t="s">
        <v>357</v>
      </c>
      <c r="G48" s="10"/>
      <c r="H48" s="10" t="s">
        <v>357</v>
      </c>
      <c r="I48" s="10"/>
      <c r="J48" s="10" t="s">
        <v>357</v>
      </c>
      <c r="K48" s="10"/>
      <c r="L48" s="10"/>
      <c r="M48" s="10"/>
      <c r="N48" s="10" t="s">
        <v>357</v>
      </c>
      <c r="O48" s="10"/>
      <c r="P48" s="10"/>
      <c r="Q48" s="10"/>
      <c r="R48" s="10"/>
      <c r="S48" s="10"/>
      <c r="T48" s="10"/>
    </row>
    <row r="49" spans="1:20" x14ac:dyDescent="0.25">
      <c r="A49" s="28">
        <v>45</v>
      </c>
      <c r="B49" s="8">
        <v>6642</v>
      </c>
      <c r="C49" s="7" t="str">
        <f>IF(B49="","",VLOOKUP(B49,'LISTA USUARIOS'!B14:D486,2,0))</f>
        <v>PLINIO PEREIRA BODERA</v>
      </c>
      <c r="D49" s="7">
        <f>IF(B49="","",VLOOKUP(B49,'LISTA USUARIOS'!B14:D486,3,0))</f>
        <v>6642</v>
      </c>
      <c r="E49" s="10" t="s">
        <v>357</v>
      </c>
      <c r="F49" s="10" t="s">
        <v>357</v>
      </c>
      <c r="G49" s="10" t="s">
        <v>357</v>
      </c>
      <c r="H49" s="10" t="s">
        <v>357</v>
      </c>
      <c r="I49" s="10" t="s">
        <v>357</v>
      </c>
      <c r="J49" s="10"/>
      <c r="K49" s="10"/>
      <c r="L49" s="10"/>
      <c r="M49" s="10" t="s">
        <v>357</v>
      </c>
      <c r="N49" s="10"/>
      <c r="O49" s="10"/>
      <c r="P49" s="10"/>
      <c r="Q49" s="10"/>
      <c r="R49" s="10"/>
      <c r="S49" s="10"/>
      <c r="T49" s="10"/>
    </row>
    <row r="50" spans="1:20" x14ac:dyDescent="0.25">
      <c r="A50" s="28">
        <v>46</v>
      </c>
      <c r="B50" s="8">
        <v>7150</v>
      </c>
      <c r="C50" s="7" t="str">
        <f>IF(B50="","",VLOOKUP(B50,'LISTA USUARIOS'!B3:D456,2,0))</f>
        <v>REGINALDO BARBOZA DA SILVA</v>
      </c>
      <c r="D50" s="7">
        <f>IF(B50="","",VLOOKUP(B50,'LISTA USUARIOS'!B3:D456,3,0))</f>
        <v>7150</v>
      </c>
      <c r="E50" s="10"/>
      <c r="F50" s="10" t="s">
        <v>357</v>
      </c>
      <c r="G50" s="10"/>
      <c r="H50" s="10" t="s">
        <v>357</v>
      </c>
      <c r="I50" s="10"/>
      <c r="J50" s="10"/>
      <c r="K50" s="10"/>
      <c r="L50" s="10"/>
      <c r="M50" s="10" t="s">
        <v>357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28">
        <v>47</v>
      </c>
      <c r="B51" s="8">
        <v>6808</v>
      </c>
      <c r="C51" s="7" t="str">
        <f>IF(B51="","",VLOOKUP(B51,'LISTA USUARIOS'!B24:D503,2,0))</f>
        <v>REGINALDO DE JESUS ALVES</v>
      </c>
      <c r="D51" s="7">
        <f>IF(B51="","",VLOOKUP(B51,'LISTA USUARIOS'!B24:D503,3,0))</f>
        <v>6808</v>
      </c>
      <c r="E51" s="10" t="s">
        <v>357</v>
      </c>
      <c r="F51" s="10" t="s">
        <v>357</v>
      </c>
      <c r="G51" s="10" t="s">
        <v>357</v>
      </c>
      <c r="H51" s="10" t="s">
        <v>357</v>
      </c>
      <c r="I51" s="10"/>
      <c r="J51" s="10" t="s">
        <v>357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28">
        <v>48</v>
      </c>
      <c r="B52" s="8">
        <v>6810</v>
      </c>
      <c r="C52" s="7" t="str">
        <f>IF(B52="","",VLOOKUP(B52,'LISTA USUARIOS'!B3:D458,2,0))</f>
        <v>RICARDO GONÇALVES PEDRO</v>
      </c>
      <c r="D52" s="7">
        <f>IF(B52="","",VLOOKUP(B52,'LISTA USUARIOS'!B3:D458,3,0))</f>
        <v>6810</v>
      </c>
      <c r="E52" s="10" t="s">
        <v>357</v>
      </c>
      <c r="F52" s="10" t="s">
        <v>357</v>
      </c>
      <c r="G52" s="10" t="s">
        <v>357</v>
      </c>
      <c r="H52" s="10" t="s">
        <v>357</v>
      </c>
      <c r="I52" s="10" t="s">
        <v>357</v>
      </c>
      <c r="J52" s="10"/>
      <c r="K52" s="10"/>
      <c r="L52" s="10"/>
      <c r="M52" s="10"/>
      <c r="N52" s="10" t="s">
        <v>357</v>
      </c>
      <c r="O52" s="10"/>
      <c r="P52" s="10"/>
      <c r="Q52" s="10"/>
      <c r="R52" s="10"/>
      <c r="S52" s="10"/>
      <c r="T52" s="10"/>
    </row>
    <row r="53" spans="1:20" x14ac:dyDescent="0.25">
      <c r="A53" s="28">
        <v>49</v>
      </c>
      <c r="B53" s="8">
        <v>7146</v>
      </c>
      <c r="C53" s="7" t="str">
        <f>IF(B53="","",VLOOKUP(B53,'LISTA USUARIOS'!B18:D493,2,0))</f>
        <v>RICK MARLON GONÇALVES MEIRA</v>
      </c>
      <c r="D53" s="7">
        <f>IF(B53="","",VLOOKUP(B53,'LISTA USUARIOS'!B18:D493,3,0))</f>
        <v>7146</v>
      </c>
      <c r="E53" s="10"/>
      <c r="F53" s="10" t="s">
        <v>357</v>
      </c>
      <c r="G53" s="10"/>
      <c r="H53" s="10" t="s">
        <v>357</v>
      </c>
      <c r="I53" s="10"/>
      <c r="J53" s="10" t="s">
        <v>357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28">
        <v>50</v>
      </c>
      <c r="B54" s="8">
        <v>6865</v>
      </c>
      <c r="C54" s="7" t="str">
        <f>IF(B54="","",VLOOKUP(B54,'LISTA USUARIOS'!B33:D512,2,0))</f>
        <v>ROBERTO CARLOS ALMEIDA GOMES</v>
      </c>
      <c r="D54" s="7">
        <f>IF(B54="","",VLOOKUP(B54,'LISTA USUARIOS'!B33:D512,3,0))</f>
        <v>6865</v>
      </c>
      <c r="E54" s="10" t="s">
        <v>357</v>
      </c>
      <c r="F54" s="10" t="s">
        <v>357</v>
      </c>
      <c r="G54" s="10" t="s">
        <v>357</v>
      </c>
      <c r="H54" s="10" t="s">
        <v>357</v>
      </c>
      <c r="I54" s="10" t="s">
        <v>357</v>
      </c>
      <c r="J54" s="10"/>
      <c r="K54" s="10"/>
      <c r="L54" s="10"/>
      <c r="M54" s="10"/>
      <c r="N54" s="10" t="s">
        <v>357</v>
      </c>
      <c r="O54" s="10"/>
      <c r="P54" s="10"/>
      <c r="Q54" s="10"/>
      <c r="R54" s="10"/>
      <c r="S54" s="10"/>
      <c r="T54" s="10"/>
    </row>
    <row r="55" spans="1:20" x14ac:dyDescent="0.25">
      <c r="A55" s="28">
        <v>51</v>
      </c>
      <c r="B55" s="8">
        <v>6688</v>
      </c>
      <c r="C55" s="7" t="str">
        <f>IF(B55="","",VLOOKUP(B55,'LISTA USUARIOS'!B54:D505,2,0))</f>
        <v>SEBASTIAO MARTINS DE SOUZA FILHO</v>
      </c>
      <c r="D55" s="7">
        <f>IF(B55="","",VLOOKUP(B55,'LISTA USUARIOS'!B54:D505,3,0))</f>
        <v>6688</v>
      </c>
      <c r="E55" s="10" t="s">
        <v>357</v>
      </c>
      <c r="F55" s="10" t="s">
        <v>357</v>
      </c>
      <c r="G55" s="10" t="s">
        <v>357</v>
      </c>
      <c r="H55" s="10"/>
      <c r="I55" s="10" t="s">
        <v>357</v>
      </c>
      <c r="J55" s="10"/>
      <c r="K55" s="10"/>
      <c r="L55" s="10"/>
      <c r="M55" s="10" t="s">
        <v>357</v>
      </c>
      <c r="N55" s="10" t="s">
        <v>357</v>
      </c>
      <c r="O55" s="10"/>
      <c r="P55" s="10"/>
      <c r="Q55" s="10"/>
      <c r="R55" s="10"/>
      <c r="S55" s="10"/>
      <c r="T55" s="10"/>
    </row>
    <row r="56" spans="1:20" x14ac:dyDescent="0.25">
      <c r="A56" s="28">
        <v>52</v>
      </c>
      <c r="B56" s="8">
        <v>6679</v>
      </c>
      <c r="C56" s="7" t="str">
        <f>IF(B56="","",VLOOKUP(B56,'LISTA USUARIOS'!B3:D462,2,0))</f>
        <v>RONDINELY DOS SANTOS SILVA</v>
      </c>
      <c r="D56" s="7">
        <f>IF(B56="","",VLOOKUP(B56,'LISTA USUARIOS'!B3:D462,3,0))</f>
        <v>6679</v>
      </c>
      <c r="E56" s="10"/>
      <c r="F56" s="10" t="s">
        <v>357</v>
      </c>
      <c r="G56" s="10"/>
      <c r="H56" s="10" t="s">
        <v>357</v>
      </c>
      <c r="I56" s="10"/>
      <c r="J56" s="10" t="s">
        <v>357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28">
        <v>53</v>
      </c>
      <c r="B57" s="8">
        <v>26498</v>
      </c>
      <c r="C57" s="7" t="str">
        <f>IF(B57="","",VLOOKUP(B57,'LISTA USUARIOS'!B12:D482,2,0))</f>
        <v>Sidnei Gomes da Silva</v>
      </c>
      <c r="D57" s="7">
        <f>IF(B57="","",VLOOKUP(B57,'LISTA USUARIOS'!B12:D482,3,0))</f>
        <v>6534</v>
      </c>
      <c r="E57" s="10" t="s">
        <v>357</v>
      </c>
      <c r="F57" s="10" t="s">
        <v>357</v>
      </c>
      <c r="G57" s="10" t="s">
        <v>357</v>
      </c>
      <c r="H57" s="10"/>
      <c r="I57" s="10" t="s">
        <v>357</v>
      </c>
      <c r="J57" s="10"/>
      <c r="K57" s="10"/>
      <c r="L57" s="10"/>
      <c r="M57" s="10"/>
      <c r="N57" s="10" t="s">
        <v>357</v>
      </c>
      <c r="O57" s="10"/>
      <c r="P57" s="10"/>
      <c r="Q57" s="10"/>
      <c r="R57" s="10"/>
      <c r="S57" s="10"/>
      <c r="T57" s="10"/>
    </row>
    <row r="58" spans="1:20" x14ac:dyDescent="0.25">
      <c r="A58" s="28">
        <v>54</v>
      </c>
      <c r="B58" s="8">
        <v>7156</v>
      </c>
      <c r="C58" s="7" t="str">
        <f>IF(B58="","",VLOOKUP(B58,'LISTA USUARIOS'!B3:D461,2,0))</f>
        <v>THIAGO ESTEVAM DE SOUZA</v>
      </c>
      <c r="D58" s="7">
        <f>IF(B58="","",VLOOKUP(B58,'LISTA USUARIOS'!B3:D461,3,0))</f>
        <v>7156</v>
      </c>
      <c r="E58" s="10"/>
      <c r="F58" s="10" t="s">
        <v>357</v>
      </c>
      <c r="G58" s="10"/>
      <c r="H58" s="10" t="s">
        <v>357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28">
        <v>55</v>
      </c>
      <c r="B59" s="8">
        <v>7142</v>
      </c>
      <c r="C59" s="7" t="str">
        <f>IF(B59="","",VLOOKUP(B59,'LISTA USUARIOS'!B3:D460,2,0))</f>
        <v>VALDECI ALVES DE ALMEIDA</v>
      </c>
      <c r="D59" s="7">
        <f>IF(B59="","",VLOOKUP(B59,'LISTA USUARIOS'!B3:D460,3,0))</f>
        <v>7142</v>
      </c>
      <c r="E59" s="10" t="s">
        <v>357</v>
      </c>
      <c r="F59" s="10" t="s">
        <v>357</v>
      </c>
      <c r="G59" s="10" t="s">
        <v>357</v>
      </c>
      <c r="H59" s="10" t="s">
        <v>357</v>
      </c>
      <c r="I59" s="10"/>
      <c r="J59" s="10"/>
      <c r="K59" s="10"/>
      <c r="L59" s="10"/>
      <c r="M59" s="10"/>
      <c r="N59" s="10" t="s">
        <v>357</v>
      </c>
      <c r="O59" s="10"/>
      <c r="P59" s="10"/>
      <c r="Q59" s="10"/>
      <c r="R59" s="10"/>
      <c r="S59" s="10"/>
      <c r="T59" s="10"/>
    </row>
    <row r="60" spans="1:20" x14ac:dyDescent="0.25">
      <c r="A60" s="28">
        <v>56</v>
      </c>
      <c r="B60" s="8">
        <v>37313</v>
      </c>
      <c r="C60" s="7" t="str">
        <f>IF(B60="","",VLOOKUP(B60,'LISTA USUARIOS'!B3:D455,2,0))</f>
        <v>Valdir Antonio Fazendeiro Filho</v>
      </c>
      <c r="D60" s="7">
        <f>IF(B60="","",VLOOKUP(B60,'LISTA USUARIOS'!B3:D455,3,0))</f>
        <v>6533</v>
      </c>
      <c r="E60" s="10" t="s">
        <v>357</v>
      </c>
      <c r="F60" s="10" t="s">
        <v>357</v>
      </c>
      <c r="G60" s="10" t="s">
        <v>357</v>
      </c>
      <c r="H60" s="10" t="s">
        <v>357</v>
      </c>
      <c r="I60" s="10" t="s">
        <v>357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28">
        <v>57</v>
      </c>
      <c r="B61" s="8">
        <v>6843</v>
      </c>
      <c r="C61" s="7" t="str">
        <f>IF(B61="","",VLOOKUP(B61,'LISTA USUARIOS'!B40:D516,2,0))</f>
        <v>WALDELIRIO SANTOS DE CASTRO</v>
      </c>
      <c r="D61" s="7">
        <f>IF(B61="","",VLOOKUP(B61,'LISTA USUARIOS'!B40:D516,3,0))</f>
        <v>6843</v>
      </c>
      <c r="E61" s="10" t="s">
        <v>357</v>
      </c>
      <c r="F61" s="10" t="s">
        <v>357</v>
      </c>
      <c r="G61" s="10" t="s">
        <v>357</v>
      </c>
      <c r="H61" s="10" t="s">
        <v>357</v>
      </c>
      <c r="I61" s="10" t="s">
        <v>357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28">
        <v>58</v>
      </c>
      <c r="B62" s="8"/>
      <c r="C62" s="7" t="str">
        <f>IF(B62="","",VLOOKUP(B62,'LISTA USUARIOS'!B43:D522,2,0))</f>
        <v/>
      </c>
      <c r="D62" s="7" t="str">
        <f>IF(B62="","",VLOOKUP(B62,'LISTA USUARIOS'!B43:D522,3,0))</f>
        <v/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28">
        <v>59</v>
      </c>
      <c r="B63" s="8"/>
      <c r="C63" s="7" t="str">
        <f>IF(B63="","",VLOOKUP(B63,'LISTA USUARIOS'!B44:D523,2,0))</f>
        <v/>
      </c>
      <c r="D63" s="7" t="str">
        <f>IF(B63="","",VLOOKUP(B63,'LISTA USUARIOS'!B44:D523,3,0))</f>
        <v/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28">
        <v>60</v>
      </c>
      <c r="B64" s="8"/>
      <c r="C64" s="7" t="str">
        <f>IF(B64="","",VLOOKUP(B64,'LISTA USUARIOS'!B45:D524,2,0))</f>
        <v/>
      </c>
      <c r="D64" s="7" t="str">
        <f>IF(B64="","",VLOOKUP(B64,'LISTA USUARIOS'!B45:D524,3,0))</f>
        <v/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28">
        <v>61</v>
      </c>
      <c r="B65" s="8"/>
      <c r="C65" s="7" t="str">
        <f>IF(B65="","",VLOOKUP(B65,'LISTA USUARIOS'!B46:D525,2,0))</f>
        <v/>
      </c>
      <c r="D65" s="7" t="str">
        <f>IF(B65="","",VLOOKUP(B65,'LISTA USUARIOS'!B46:D525,3,0))</f>
        <v/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sortState ref="B6:D72">
    <sortCondition ref="C6:C7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N41" sqref="N41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43593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6715</v>
      </c>
      <c r="C5" s="7" t="e">
        <f>IF(B5="","",VLOOKUP(B5,'LISTA USUARIOS'!B3:D458,2,0))</f>
        <v>#N/A</v>
      </c>
      <c r="D5" s="7" t="e">
        <f>IF(B5="","",VLOOKUP(B5,'LISTA USUARIOS'!B3:D458,3,0))</f>
        <v>#N/A</v>
      </c>
      <c r="E5" s="10"/>
      <c r="F5" s="10" t="s">
        <v>357</v>
      </c>
      <c r="G5" s="10"/>
      <c r="H5" s="10" t="s">
        <v>357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14509</v>
      </c>
      <c r="C6" s="7" t="e">
        <f>IF(B6="","",VLOOKUP(B6,'LISTA USUARIOS'!B3:D467,2,0))</f>
        <v>#N/A</v>
      </c>
      <c r="D6" s="7" t="e">
        <f>IF(B6="","",VLOOKUP(B6,'LISTA USUARIOS'!B3:D467,3,0))</f>
        <v>#N/A</v>
      </c>
      <c r="E6" s="10"/>
      <c r="F6" s="10" t="s">
        <v>357</v>
      </c>
      <c r="G6" s="10"/>
      <c r="H6" s="10" t="s">
        <v>357</v>
      </c>
      <c r="I6" s="10"/>
      <c r="J6" s="10" t="s">
        <v>357</v>
      </c>
      <c r="K6" s="10"/>
      <c r="L6" s="10" t="s">
        <v>357</v>
      </c>
      <c r="M6" s="10"/>
      <c r="N6" s="10" t="s">
        <v>357</v>
      </c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7087</v>
      </c>
      <c r="C7" s="7" t="e">
        <f>IF(B7="","",VLOOKUP(B7,'LISTA USUARIOS'!B3:D461,2,0))</f>
        <v>#N/A</v>
      </c>
      <c r="D7" s="7" t="e">
        <f>IF(B7="","",VLOOKUP(B7,'LISTA USUARIOS'!B3:D461,3,0))</f>
        <v>#N/A</v>
      </c>
      <c r="E7" s="10"/>
      <c r="F7" s="10" t="s">
        <v>357</v>
      </c>
      <c r="G7" s="10"/>
      <c r="H7" s="10" t="s">
        <v>357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28">
        <v>4</v>
      </c>
      <c r="B8" s="8">
        <v>6594</v>
      </c>
      <c r="C8" s="7" t="str">
        <f>IF(B8="","",VLOOKUP(B8,'LISTA USUARIOS'!B3:D466,2,0))</f>
        <v>ANA CAROLINA BELO DA SILVA MARCELINO</v>
      </c>
      <c r="D8" s="7">
        <f>IF(B8="","",VLOOKUP(B8,'LISTA USUARIOS'!B3:D466,3,0))</f>
        <v>6594</v>
      </c>
      <c r="E8" s="10"/>
      <c r="F8" s="10" t="s">
        <v>357</v>
      </c>
      <c r="G8" s="10"/>
      <c r="H8" s="10" t="s">
        <v>357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28">
        <v>5</v>
      </c>
      <c r="B9" s="8">
        <v>6985</v>
      </c>
      <c r="C9" s="7" t="str">
        <f>IF(B9="","",VLOOKUP(B9,'LISTA USUARIOS'!B3:D457,2,0))</f>
        <v>ANA ROSA DA CRUZ DE OLIVEIRA</v>
      </c>
      <c r="D9" s="7">
        <f>IF(B9="","",VLOOKUP(B9,'LISTA USUARIOS'!B3:D457,3,0))</f>
        <v>6985</v>
      </c>
      <c r="E9" s="10"/>
      <c r="F9" s="10" t="s">
        <v>357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28">
        <v>6</v>
      </c>
      <c r="B10" s="8">
        <v>24598</v>
      </c>
      <c r="C10" s="7" t="str">
        <f>IF(B10="","",VLOOKUP(B10,'LISTA USUARIOS'!B5:D470,2,0))</f>
        <v>BRUNO DE OLIVEIRA DA LUZ</v>
      </c>
      <c r="D10" s="7">
        <f>IF(B10="","",VLOOKUP(B10,'LISTA USUARIOS'!B5:D470,3,0))</f>
        <v>6584</v>
      </c>
      <c r="E10" s="10"/>
      <c r="F10" s="10" t="s">
        <v>357</v>
      </c>
      <c r="G10" s="10"/>
      <c r="H10" s="10" t="s">
        <v>357</v>
      </c>
      <c r="I10" s="10"/>
      <c r="J10" s="10" t="s">
        <v>357</v>
      </c>
      <c r="K10" s="10"/>
      <c r="L10" s="10"/>
      <c r="M10" s="10"/>
      <c r="N10" s="10" t="s">
        <v>357</v>
      </c>
      <c r="O10" s="10"/>
      <c r="P10" s="10"/>
      <c r="Q10" s="10"/>
      <c r="R10" s="10"/>
      <c r="S10" s="10"/>
      <c r="T10" s="10"/>
    </row>
    <row r="11" spans="1:20" ht="14.45" x14ac:dyDescent="0.3">
      <c r="A11" s="28">
        <v>7</v>
      </c>
      <c r="B11" s="8">
        <v>7007</v>
      </c>
      <c r="C11" s="7" t="str">
        <f>IF(B11="","",VLOOKUP(B11,'LISTA USUARIOS'!B16:D489,2,0))</f>
        <v>CARLOS JOSE FERREIRA</v>
      </c>
      <c r="D11" s="7">
        <f>IF(B11="","",VLOOKUP(B11,'LISTA USUARIOS'!B16:D489,3,0))</f>
        <v>7007</v>
      </c>
      <c r="E11" s="10"/>
      <c r="F11" s="10" t="s">
        <v>357</v>
      </c>
      <c r="G11" s="10"/>
      <c r="H11" s="10" t="s">
        <v>357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28">
        <v>8</v>
      </c>
      <c r="B12" s="8">
        <v>6687</v>
      </c>
      <c r="C12" s="7" t="str">
        <f>IF(B12="","",VLOOKUP(B12,'LISTA USUARIOS'!B5:D471,2,0))</f>
        <v>DANILO VENANCIO</v>
      </c>
      <c r="D12" s="7">
        <f>IF(B12="","",VLOOKUP(B12,'LISTA USUARIOS'!B5:D471,3,0))</f>
        <v>6687</v>
      </c>
      <c r="E12" s="10"/>
      <c r="F12" s="10" t="s">
        <v>357</v>
      </c>
      <c r="G12" s="10"/>
      <c r="H12" s="10" t="s">
        <v>357</v>
      </c>
      <c r="I12" s="10"/>
      <c r="J12" s="10" t="s">
        <v>357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28">
        <v>9</v>
      </c>
      <c r="B13" s="8">
        <v>6739</v>
      </c>
      <c r="C13" s="7" t="str">
        <f>IF(B13="","",VLOOKUP(B13,'LISTA USUARIOS'!B6:D472,2,0))</f>
        <v>DARCI BATISTA</v>
      </c>
      <c r="D13" s="7">
        <f>IF(B13="","",VLOOKUP(B13,'LISTA USUARIOS'!B6:D472,3,0))</f>
        <v>6739</v>
      </c>
      <c r="E13" s="10"/>
      <c r="F13" s="10" t="s">
        <v>357</v>
      </c>
      <c r="G13" s="10"/>
      <c r="H13" s="10" t="s">
        <v>357</v>
      </c>
      <c r="I13" s="10"/>
      <c r="J13" s="10" t="s">
        <v>357</v>
      </c>
      <c r="K13" s="10"/>
      <c r="L13" s="10"/>
      <c r="M13" s="10"/>
      <c r="N13" s="10" t="s">
        <v>357</v>
      </c>
      <c r="O13" s="10"/>
      <c r="P13" s="10"/>
      <c r="Q13" s="10"/>
      <c r="R13" s="10"/>
      <c r="S13" s="10"/>
      <c r="T13" s="10"/>
    </row>
    <row r="14" spans="1:20" ht="14.45" x14ac:dyDescent="0.3">
      <c r="A14" s="28">
        <v>10</v>
      </c>
      <c r="B14" s="8">
        <v>6736</v>
      </c>
      <c r="C14" s="7" t="str">
        <f>IF(B14="","",VLOOKUP(B14,'LISTA USUARIOS'!B6:D473,2,0))</f>
        <v>DARLAN DE ANGELO SANTOS</v>
      </c>
      <c r="D14" s="7">
        <f>IF(B14="","",VLOOKUP(B14,'LISTA USUARIOS'!B6:D473,3,0))</f>
        <v>6736</v>
      </c>
      <c r="E14" s="10"/>
      <c r="F14" s="10" t="s">
        <v>357</v>
      </c>
      <c r="G14" s="10"/>
      <c r="H14" s="10" t="s">
        <v>357</v>
      </c>
      <c r="I14" s="10"/>
      <c r="J14" s="10" t="s">
        <v>357</v>
      </c>
      <c r="K14" s="10"/>
      <c r="L14" s="10" t="s">
        <v>357</v>
      </c>
      <c r="M14" s="10"/>
      <c r="N14" s="10" t="s">
        <v>357</v>
      </c>
      <c r="O14" s="10"/>
      <c r="P14" s="10"/>
      <c r="Q14" s="10"/>
      <c r="R14" s="10"/>
      <c r="S14" s="10"/>
      <c r="T14" s="10"/>
    </row>
    <row r="15" spans="1:20" ht="14.45" x14ac:dyDescent="0.3">
      <c r="A15" s="28">
        <v>11</v>
      </c>
      <c r="B15" s="8">
        <v>11790</v>
      </c>
      <c r="C15" s="7" t="str">
        <f>IF(B15="","",VLOOKUP(B15,'LISTA USUARIOS'!B3:D463,2,0))</f>
        <v>David de Oliveira Silva</v>
      </c>
      <c r="D15" s="7">
        <f>IF(B15="","",VLOOKUP(B15,'LISTA USUARIOS'!B3:D463,3,0))</f>
        <v>6537</v>
      </c>
      <c r="E15" s="10"/>
      <c r="F15" s="10" t="s">
        <v>357</v>
      </c>
      <c r="G15" s="10"/>
      <c r="H15" s="10" t="s">
        <v>357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8">
        <v>12</v>
      </c>
      <c r="B16" s="8">
        <v>7086</v>
      </c>
      <c r="C16" s="7" t="str">
        <f>IF(B16="","",VLOOKUP(B16,'LISTA USUARIOS'!B15:D487,2,0))</f>
        <v>DOUGLAS DAVID DA SILVA</v>
      </c>
      <c r="D16" s="7">
        <f>IF(B16="","",VLOOKUP(B16,'LISTA USUARIOS'!B15:D487,3,0))</f>
        <v>7086</v>
      </c>
      <c r="E16" s="10"/>
      <c r="F16" s="10" t="s">
        <v>357</v>
      </c>
      <c r="G16" s="10"/>
      <c r="H16" s="10" t="s">
        <v>357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28">
        <v>13</v>
      </c>
      <c r="B17" s="8">
        <v>7018</v>
      </c>
      <c r="C17" s="7" t="str">
        <f>IF(B17="","",VLOOKUP(B17,'LISTA USUARIOS'!B3:D459,2,0))</f>
        <v>EDILSON SIQUEIRA DOS SANTOS</v>
      </c>
      <c r="D17" s="7">
        <f>IF(B17="","",VLOOKUP(B17,'LISTA USUARIOS'!B3:D459,3,0))</f>
        <v>7018</v>
      </c>
      <c r="E17" s="10"/>
      <c r="F17" s="10" t="s">
        <v>357</v>
      </c>
      <c r="G17" s="10"/>
      <c r="H17" s="10" t="s">
        <v>357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28">
        <v>14</v>
      </c>
      <c r="B18" s="8">
        <v>6749</v>
      </c>
      <c r="C18" s="7" t="str">
        <f>IF(B18="","",VLOOKUP(B18,'LISTA USUARIOS'!B3:D462,2,0))</f>
        <v>ELISIO PEREIRA DA SILVA</v>
      </c>
      <c r="D18" s="7">
        <f>IF(B18="","",VLOOKUP(B18,'LISTA USUARIOS'!B3:D462,3,0))</f>
        <v>6749</v>
      </c>
      <c r="E18" s="10"/>
      <c r="F18" s="10" t="s">
        <v>357</v>
      </c>
      <c r="G18" s="10"/>
      <c r="H18" s="10" t="s">
        <v>357</v>
      </c>
      <c r="I18" s="10"/>
      <c r="J18" s="10"/>
      <c r="K18" s="10"/>
      <c r="L18" s="10"/>
      <c r="M18" s="10"/>
      <c r="N18" s="10" t="s">
        <v>357</v>
      </c>
      <c r="O18" s="10"/>
      <c r="P18" s="10"/>
      <c r="Q18" s="10"/>
      <c r="R18" s="10"/>
      <c r="S18" s="10"/>
      <c r="T18" s="10"/>
    </row>
    <row r="19" spans="1:20" ht="14.45" x14ac:dyDescent="0.3">
      <c r="A19" s="28">
        <v>15</v>
      </c>
      <c r="B19" s="8">
        <v>7145</v>
      </c>
      <c r="C19" s="7" t="str">
        <f>IF(B19="","",VLOOKUP(B19,'LISTA USUARIOS'!B11:D481,2,0))</f>
        <v>ELSON GUSTAVO FERREIRA DE SOUZA</v>
      </c>
      <c r="D19" s="7">
        <f>IF(B19="","",VLOOKUP(B19,'LISTA USUARIOS'!B11:D481,3,0))</f>
        <v>7145</v>
      </c>
      <c r="E19" s="10"/>
      <c r="F19" s="10" t="s">
        <v>357</v>
      </c>
      <c r="G19" s="10"/>
      <c r="H19" s="10" t="s">
        <v>357</v>
      </c>
      <c r="I19" s="10"/>
      <c r="J19" s="10"/>
      <c r="K19" s="10"/>
      <c r="L19" s="10" t="s">
        <v>357</v>
      </c>
      <c r="M19" s="10"/>
      <c r="N19" s="10" t="s">
        <v>357</v>
      </c>
      <c r="O19" s="10"/>
      <c r="P19" s="10"/>
      <c r="Q19" s="10"/>
      <c r="R19" s="10"/>
      <c r="S19" s="10"/>
      <c r="T19" s="10"/>
    </row>
    <row r="20" spans="1:20" ht="14.45" x14ac:dyDescent="0.3">
      <c r="A20" s="28">
        <v>16</v>
      </c>
      <c r="B20" s="8">
        <v>7135</v>
      </c>
      <c r="C20" s="7" t="str">
        <f>IF(B20="","",VLOOKUP(B20,'LISTA USUARIOS'!B3:D464,2,0))</f>
        <v>FERNANDA CRISTINA DOS SANTOS</v>
      </c>
      <c r="D20" s="7">
        <f>IF(B20="","",VLOOKUP(B20,'LISTA USUARIOS'!B3:D464,3,0))</f>
        <v>7135</v>
      </c>
      <c r="E20" s="10"/>
      <c r="F20" s="10" t="s">
        <v>357</v>
      </c>
      <c r="G20" s="10"/>
      <c r="H20" s="10" t="s">
        <v>357</v>
      </c>
      <c r="I20" s="10"/>
      <c r="J20" s="10"/>
      <c r="K20" s="10"/>
      <c r="L20" s="10"/>
      <c r="M20" s="10"/>
      <c r="N20" s="10" t="s">
        <v>357</v>
      </c>
      <c r="O20" s="10"/>
      <c r="P20" s="10"/>
      <c r="Q20" s="10"/>
      <c r="R20" s="10"/>
      <c r="S20" s="10"/>
      <c r="T20" s="10"/>
    </row>
    <row r="21" spans="1:20" ht="14.45" x14ac:dyDescent="0.3">
      <c r="A21" s="28">
        <v>17</v>
      </c>
      <c r="B21" s="8">
        <v>6758</v>
      </c>
      <c r="C21" s="7" t="str">
        <f>IF(B21="","",VLOOKUP(B21,'LISTA USUARIOS'!B14:D486,2,0))</f>
        <v>GEOVANI DEMETRIO LOPES DA SILVA</v>
      </c>
      <c r="D21" s="7">
        <f>IF(B21="","",VLOOKUP(B21,'LISTA USUARIOS'!B14:D486,3,0))</f>
        <v>6758</v>
      </c>
      <c r="E21" s="10"/>
      <c r="F21" s="10" t="s">
        <v>357</v>
      </c>
      <c r="G21" s="10"/>
      <c r="H21" s="10" t="s">
        <v>357</v>
      </c>
      <c r="I21" s="10"/>
      <c r="J21" s="10" t="s">
        <v>357</v>
      </c>
      <c r="K21" s="10"/>
      <c r="L21" s="10" t="s">
        <v>357</v>
      </c>
      <c r="M21" s="10"/>
      <c r="N21" s="10" t="s">
        <v>357</v>
      </c>
      <c r="O21" s="10"/>
      <c r="P21" s="10"/>
      <c r="Q21" s="10"/>
      <c r="R21" s="10"/>
      <c r="S21" s="10"/>
      <c r="T21" s="10"/>
    </row>
    <row r="22" spans="1:20" ht="14.45" x14ac:dyDescent="0.3">
      <c r="A22" s="28">
        <v>18</v>
      </c>
      <c r="B22" s="8">
        <v>7020</v>
      </c>
      <c r="C22" s="7" t="str">
        <f>IF(B22="","",VLOOKUP(B22,'LISTA USUARIOS'!B7:D474,2,0))</f>
        <v>GUSTAVO ANTONIO MEDINA</v>
      </c>
      <c r="D22" s="7">
        <f>IF(B22="","",VLOOKUP(B22,'LISTA USUARIOS'!B7:D474,3,0))</f>
        <v>7020</v>
      </c>
      <c r="E22" s="10"/>
      <c r="F22" s="10" t="s">
        <v>357</v>
      </c>
      <c r="G22" s="10"/>
      <c r="H22" s="10" t="s">
        <v>357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28">
        <v>19</v>
      </c>
      <c r="B23" s="8">
        <v>6686</v>
      </c>
      <c r="C23" s="7" t="str">
        <f>IF(B23="","",VLOOKUP(B23,'LISTA USUARIOS'!B10:D479,2,0))</f>
        <v xml:space="preserve">HENRIQUE FERREIRA </v>
      </c>
      <c r="D23" s="7">
        <f>IF(B23="","",VLOOKUP(B23,'LISTA USUARIOS'!B10:D479,3,0))</f>
        <v>6686</v>
      </c>
      <c r="E23" s="10"/>
      <c r="F23" s="10" t="s">
        <v>357</v>
      </c>
      <c r="G23" s="10"/>
      <c r="H23" s="10" t="s">
        <v>357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45" x14ac:dyDescent="0.3">
      <c r="A24" s="28">
        <v>20</v>
      </c>
      <c r="B24" s="8">
        <v>6809</v>
      </c>
      <c r="C24" s="7" t="str">
        <f>IF(B24="","",VLOOKUP(B24,'LISTA USUARIOS'!B11:D480,2,0))</f>
        <v>HENRIQUE LOUREIRO BARRETO</v>
      </c>
      <c r="D24" s="7">
        <f>IF(B24="","",VLOOKUP(B24,'LISTA USUARIOS'!B11:D480,3,0))</f>
        <v>6809</v>
      </c>
      <c r="E24" s="10"/>
      <c r="F24" s="10" t="s">
        <v>357</v>
      </c>
      <c r="G24" s="10"/>
      <c r="H24" s="10" t="s">
        <v>357</v>
      </c>
      <c r="I24" s="10"/>
      <c r="J24" s="10"/>
      <c r="K24" s="10"/>
      <c r="L24" s="10"/>
      <c r="M24" s="10"/>
      <c r="N24" s="10" t="s">
        <v>357</v>
      </c>
      <c r="O24" s="10"/>
      <c r="P24" s="10"/>
      <c r="Q24" s="10"/>
      <c r="R24" s="10"/>
      <c r="S24" s="10"/>
      <c r="T24" s="10"/>
    </row>
    <row r="25" spans="1:20" ht="14.45" x14ac:dyDescent="0.3">
      <c r="A25" s="28">
        <v>21</v>
      </c>
      <c r="B25" s="8">
        <v>6762</v>
      </c>
      <c r="C25" s="7" t="str">
        <f>IF(B25="","",VLOOKUP(B25,'LISTA USUARIOS'!B14:D485,2,0))</f>
        <v>HENRIQUE RODRIGUES SILVA ANDRADE</v>
      </c>
      <c r="D25" s="7">
        <f>IF(B25="","",VLOOKUP(B25,'LISTA USUARIOS'!B14:D485,3,0))</f>
        <v>6762</v>
      </c>
      <c r="E25" s="10"/>
      <c r="F25" s="10" t="s">
        <v>357</v>
      </c>
      <c r="G25" s="10"/>
      <c r="H25" s="10" t="s">
        <v>357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8">
        <v>22</v>
      </c>
      <c r="B26" s="8">
        <v>7033</v>
      </c>
      <c r="C26" s="7" t="str">
        <f>IF(B26="","",VLOOKUP(B26,'LISTA USUARIOS'!B9:D477,2,0))</f>
        <v>HUDSON TOMAS DE JESUS</v>
      </c>
      <c r="D26" s="7">
        <f>IF(B26="","",VLOOKUP(B26,'LISTA USUARIOS'!B9:D477,3,0))</f>
        <v>7033</v>
      </c>
      <c r="E26" s="10"/>
      <c r="F26" s="10" t="s">
        <v>357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8">
        <v>23</v>
      </c>
      <c r="B27" s="8">
        <v>6766</v>
      </c>
      <c r="C27" s="7" t="str">
        <f>IF(B27="","",VLOOKUP(B27,'LISTA USUARIOS'!B7:D475,2,0))</f>
        <v>JOHNHY DE SOUZA SANTOS</v>
      </c>
      <c r="D27" s="7">
        <f>IF(B27="","",VLOOKUP(B27,'LISTA USUARIOS'!B7:D475,3,0))</f>
        <v>6766</v>
      </c>
      <c r="E27" s="10"/>
      <c r="F27" s="10" t="s">
        <v>357</v>
      </c>
      <c r="G27" s="10"/>
      <c r="H27" s="10" t="s">
        <v>357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28">
        <v>24</v>
      </c>
      <c r="B28" s="8">
        <v>6771</v>
      </c>
      <c r="C28" s="7" t="str">
        <f>IF(B28="","",VLOOKUP(B28,'LISTA USUARIOS'!B8:D476,2,0))</f>
        <v>JOSE RICARDO SANTOS AMARAL</v>
      </c>
      <c r="D28" s="7">
        <f>IF(B28="","",VLOOKUP(B28,'LISTA USUARIOS'!B8:D476,3,0))</f>
        <v>6771</v>
      </c>
      <c r="E28" s="10"/>
      <c r="F28" s="10" t="s">
        <v>357</v>
      </c>
      <c r="G28" s="10"/>
      <c r="H28" s="10" t="s">
        <v>357</v>
      </c>
      <c r="I28" s="10"/>
      <c r="J28" s="10"/>
      <c r="K28" s="10"/>
      <c r="L28" s="10" t="s">
        <v>357</v>
      </c>
      <c r="M28" s="10"/>
      <c r="N28" s="10" t="s">
        <v>357</v>
      </c>
      <c r="O28" s="10"/>
      <c r="P28" s="10"/>
      <c r="Q28" s="10"/>
      <c r="R28" s="10"/>
      <c r="S28" s="10"/>
      <c r="T28" s="10"/>
    </row>
    <row r="29" spans="1:20" x14ac:dyDescent="0.25">
      <c r="A29" s="28">
        <v>25</v>
      </c>
      <c r="B29" s="8">
        <v>6777</v>
      </c>
      <c r="C29" s="7" t="str">
        <f>IF(B29="","",VLOOKUP(B29,'LISTA USUARIOS'!B3:D456,2,0))</f>
        <v>LEONARDO GOMES DE MOURA BRAGA</v>
      </c>
      <c r="D29" s="7">
        <f>IF(B29="","",VLOOKUP(B29,'LISTA USUARIOS'!B3:D456,3,0))</f>
        <v>6777</v>
      </c>
      <c r="E29" s="10"/>
      <c r="F29" s="10" t="s">
        <v>357</v>
      </c>
      <c r="G29" s="10"/>
      <c r="H29" s="10" t="s">
        <v>357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8">
        <v>26</v>
      </c>
      <c r="B30" s="8">
        <v>7085</v>
      </c>
      <c r="C30" s="7" t="str">
        <f>IF(B30="","",VLOOKUP(B30,'LISTA USUARIOS'!B16:D488,2,0))</f>
        <v>LIGIA REGINA PENIDO DA SILVA</v>
      </c>
      <c r="D30" s="7">
        <f>IF(B30="","",VLOOKUP(B30,'LISTA USUARIOS'!B16:D488,3,0))</f>
        <v>7085</v>
      </c>
      <c r="E30" s="10"/>
      <c r="F30" s="10" t="s">
        <v>357</v>
      </c>
      <c r="G30" s="10"/>
      <c r="H30" s="10" t="s">
        <v>357</v>
      </c>
      <c r="I30" s="10"/>
      <c r="J30" s="10" t="s">
        <v>357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28">
        <v>27</v>
      </c>
      <c r="B31" s="8">
        <v>6591</v>
      </c>
      <c r="C31" s="7" t="str">
        <f>IF(B31="","",VLOOKUP(B31,'LISTA USUARIOS'!B9:D478,2,0))</f>
        <v>LUCAS LIMA HENRIQUE DA SILVA</v>
      </c>
      <c r="D31" s="7">
        <f>IF(B31="","",VLOOKUP(B31,'LISTA USUARIOS'!B9:D478,3,0))</f>
        <v>6591</v>
      </c>
      <c r="E31" s="10"/>
      <c r="F31" s="10" t="s">
        <v>357</v>
      </c>
      <c r="G31" s="10"/>
      <c r="H31" s="10" t="s">
        <v>357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28">
        <v>28</v>
      </c>
      <c r="B32" s="8">
        <v>23991</v>
      </c>
      <c r="C32" s="7" t="str">
        <f>IF(B32="","",VLOOKUP(B32,'LISTA USUARIOS'!B12:D483,2,0))</f>
        <v>Luiz Paulo da Silva Isidorio</v>
      </c>
      <c r="D32" s="7">
        <f>IF(B32="","",VLOOKUP(B32,'LISTA USUARIOS'!B12:D483,3,0))</f>
        <v>6434</v>
      </c>
      <c r="E32" s="10"/>
      <c r="F32" s="10" t="s">
        <v>357</v>
      </c>
      <c r="G32" s="10"/>
      <c r="H32" s="10"/>
      <c r="I32" s="10"/>
      <c r="J32" s="10"/>
      <c r="K32" s="10"/>
      <c r="L32" s="10"/>
      <c r="M32" s="10"/>
      <c r="N32" s="10" t="s">
        <v>357</v>
      </c>
      <c r="O32" s="10"/>
      <c r="P32" s="10"/>
      <c r="Q32" s="10"/>
      <c r="R32" s="10"/>
      <c r="S32" s="10"/>
      <c r="T32" s="10"/>
    </row>
    <row r="33" spans="1:20" x14ac:dyDescent="0.25">
      <c r="A33" s="28">
        <v>29</v>
      </c>
      <c r="B33" s="8">
        <v>6996</v>
      </c>
      <c r="C33" s="7" t="str">
        <f>IF(B33="","",VLOOKUP(B33,'LISTA USUARIOS'!B3:D454,2,0))</f>
        <v>MARCO ANTONIO PEREIRA DOS SANTOS</v>
      </c>
      <c r="D33" s="7">
        <f>IF(B33="","",VLOOKUP(B33,'LISTA USUARIOS'!B3:D454,3,0))</f>
        <v>6996</v>
      </c>
      <c r="E33" s="10"/>
      <c r="F33" s="10" t="s">
        <v>357</v>
      </c>
      <c r="G33" s="10"/>
      <c r="H33" s="10" t="s">
        <v>357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28">
        <v>30</v>
      </c>
      <c r="B34" s="8">
        <v>6794</v>
      </c>
      <c r="C34" s="7" t="str">
        <f>IF(B34="","",VLOOKUP(B34,'LISTA USUARIOS'!B3:D465,2,0))</f>
        <v>MARCOS VINICIOS SANTOS GOMES</v>
      </c>
      <c r="D34" s="7">
        <f>IF(B34="","",VLOOKUP(B34,'LISTA USUARIOS'!B3:D465,3,0))</f>
        <v>6794</v>
      </c>
      <c r="E34" s="10"/>
      <c r="F34" s="10" t="s">
        <v>357</v>
      </c>
      <c r="G34" s="10"/>
      <c r="H34" s="10" t="s">
        <v>357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28">
        <v>31</v>
      </c>
      <c r="B35" s="8">
        <v>7134</v>
      </c>
      <c r="C35" s="7" t="str">
        <f>IF(B35="","",VLOOKUP(B35,'LISTA USUARIOS'!B4:D468,2,0))</f>
        <v>MAURO MACHADO DA MOTA</v>
      </c>
      <c r="D35" s="7">
        <f>IF(B35="","",VLOOKUP(B35,'LISTA USUARIOS'!B4:D468,3,0))</f>
        <v>7134</v>
      </c>
      <c r="E35" s="10"/>
      <c r="F35" s="10" t="s">
        <v>357</v>
      </c>
      <c r="G35" s="10"/>
      <c r="H35" s="10" t="s">
        <v>357</v>
      </c>
      <c r="I35" s="10"/>
      <c r="J35" s="10" t="s">
        <v>357</v>
      </c>
      <c r="K35" s="10"/>
      <c r="L35" s="10" t="s">
        <v>357</v>
      </c>
      <c r="M35" s="10"/>
      <c r="N35" s="10" t="s">
        <v>357</v>
      </c>
      <c r="O35" s="10"/>
      <c r="P35" s="10"/>
      <c r="Q35" s="10"/>
      <c r="R35" s="10"/>
      <c r="S35" s="10"/>
      <c r="T35" s="10"/>
    </row>
    <row r="36" spans="1:20" x14ac:dyDescent="0.25">
      <c r="A36" s="28">
        <v>32</v>
      </c>
      <c r="B36" s="8">
        <v>6642</v>
      </c>
      <c r="C36" s="7" t="str">
        <f>IF(B36="","",VLOOKUP(B36,'LISTA USUARIOS'!B3:D455,2,0))</f>
        <v>PLINIO PEREIRA BODERA</v>
      </c>
      <c r="D36" s="7">
        <f>IF(B36="","",VLOOKUP(B36,'LISTA USUARIOS'!B3:D455,3,0))</f>
        <v>6642</v>
      </c>
      <c r="E36" s="10"/>
      <c r="F36" s="10" t="s">
        <v>357</v>
      </c>
      <c r="G36" s="10"/>
      <c r="H36" s="10" t="s">
        <v>357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8">
        <v>33</v>
      </c>
      <c r="B37" s="8">
        <v>7146</v>
      </c>
      <c r="C37" s="7" t="str">
        <f>IF(B37="","",VLOOKUP(B37,'LISTA USUARIOS'!B12:D482,2,0))</f>
        <v>RICK MARLON GONÇALVES MEIRA</v>
      </c>
      <c r="D37" s="7">
        <f>IF(B37="","",VLOOKUP(B37,'LISTA USUARIOS'!B12:D482,3,0))</f>
        <v>7146</v>
      </c>
      <c r="E37" s="10"/>
      <c r="F37" s="10" t="s">
        <v>357</v>
      </c>
      <c r="G37" s="10"/>
      <c r="H37" s="10" t="s">
        <v>357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28">
        <v>34</v>
      </c>
      <c r="B38" s="8">
        <v>6679</v>
      </c>
      <c r="C38" s="7" t="str">
        <f>IF(B38="","",VLOOKUP(B38,'LISTA USUARIOS'!B3:D460,2,0))</f>
        <v>RONDINELY DOS SANTOS SILVA</v>
      </c>
      <c r="D38" s="7">
        <f>IF(B38="","",VLOOKUP(B38,'LISTA USUARIOS'!B3:D460,3,0))</f>
        <v>6679</v>
      </c>
      <c r="E38" s="10"/>
      <c r="F38" s="10" t="s">
        <v>357</v>
      </c>
      <c r="G38" s="10"/>
      <c r="H38" s="10" t="s">
        <v>357</v>
      </c>
      <c r="I38" s="10"/>
      <c r="J38" s="10"/>
      <c r="K38" s="10"/>
      <c r="L38" s="10"/>
      <c r="M38" s="10"/>
      <c r="N38" s="10" t="s">
        <v>357</v>
      </c>
      <c r="O38" s="10"/>
      <c r="P38" s="10"/>
      <c r="Q38" s="10"/>
      <c r="R38" s="10"/>
      <c r="S38" s="10"/>
      <c r="T38" s="10"/>
    </row>
    <row r="39" spans="1:20" x14ac:dyDescent="0.25">
      <c r="A39" s="28">
        <v>35</v>
      </c>
      <c r="B39" s="8">
        <v>26498</v>
      </c>
      <c r="C39" s="7" t="str">
        <f>IF(B39="","",VLOOKUP(B39,'LISTA USUARIOS'!B13:D484,2,0))</f>
        <v>Sidnei Gomes da Silva</v>
      </c>
      <c r="D39" s="7">
        <f>IF(B39="","",VLOOKUP(B39,'LISTA USUARIOS'!B13:D484,3,0))</f>
        <v>6534</v>
      </c>
      <c r="E39" s="10"/>
      <c r="F39" s="10" t="s">
        <v>357</v>
      </c>
      <c r="G39" s="10"/>
      <c r="H39" s="10" t="s">
        <v>357</v>
      </c>
      <c r="I39" s="10"/>
      <c r="J39" s="10"/>
      <c r="K39" s="10"/>
      <c r="L39" s="10" t="s">
        <v>357</v>
      </c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28">
        <v>36</v>
      </c>
      <c r="B40" s="8">
        <v>7041</v>
      </c>
      <c r="C40" s="7" t="str">
        <f>IF(B40="","",VLOOKUP(B40,'LISTA USUARIOS'!B4:D469,2,0))</f>
        <v>TARIK BROWN FERREIRA</v>
      </c>
      <c r="D40" s="7">
        <f>IF(B40="","",VLOOKUP(B40,'LISTA USUARIOS'!B4:D469,3,0))</f>
        <v>7041</v>
      </c>
      <c r="E40" s="10"/>
      <c r="F40" s="10" t="s">
        <v>357</v>
      </c>
      <c r="G40" s="10"/>
      <c r="H40" s="10" t="s">
        <v>357</v>
      </c>
      <c r="I40" s="10"/>
      <c r="J40" s="10" t="s">
        <v>357</v>
      </c>
      <c r="K40" s="10"/>
      <c r="L40" s="10"/>
      <c r="M40" s="10"/>
      <c r="N40" s="10" t="s">
        <v>357</v>
      </c>
      <c r="O40" s="10"/>
      <c r="P40" s="10"/>
      <c r="Q40" s="10"/>
      <c r="R40" s="10"/>
      <c r="S40" s="10"/>
      <c r="T40" s="10"/>
    </row>
    <row r="41" spans="1:20" x14ac:dyDescent="0.25">
      <c r="A41" s="28">
        <v>37</v>
      </c>
      <c r="B41" s="8"/>
      <c r="C41" s="7" t="str">
        <f>IF(B41="","",VLOOKUP(B41,'LISTA USUARIOS'!B17:D491,2,0))</f>
        <v/>
      </c>
      <c r="D41" s="7" t="str">
        <f>IF(B41="","",VLOOKUP(B41,'LISTA USUARIOS'!B17:D491,3,0))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28">
        <v>38</v>
      </c>
      <c r="B42" s="8"/>
      <c r="C42" s="7" t="str">
        <f>IF(B42="","",VLOOKUP(B42,'LISTA USUARIOS'!B17:D492,2,0))</f>
        <v/>
      </c>
      <c r="D42" s="7" t="str">
        <f>IF(B42="","",VLOOKUP(B42,'LISTA USUARIOS'!B17:D492,3,0))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28">
        <v>39</v>
      </c>
      <c r="B43" s="8"/>
      <c r="C43" s="7" t="str">
        <f>IF(B43="","",VLOOKUP(B43,'LISTA USUARIOS'!B18:D493,2,0))</f>
        <v/>
      </c>
      <c r="D43" s="7" t="str">
        <f>IF(B43="","",VLOOKUP(B43,'LISTA USUARIOS'!B18:D493,3,0))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28">
        <v>40</v>
      </c>
      <c r="B44" s="8"/>
      <c r="C44" s="7" t="str">
        <f>IF(B44="","",VLOOKUP(B44,'LISTA USUARIOS'!B18:D494,2,0))</f>
        <v/>
      </c>
      <c r="D44" s="7" t="str">
        <f>IF(B44="","",VLOOKUP(B44,'LISTA USUARIOS'!B18:D494,3,0))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28">
        <v>41</v>
      </c>
      <c r="B45" s="8"/>
      <c r="C45" s="7" t="str">
        <f>IF(B45="","",VLOOKUP(B45,'LISTA USUARIOS'!B19:D495,2,0))</f>
        <v/>
      </c>
      <c r="D45" s="7" t="str">
        <f>IF(B45="","",VLOOKUP(B45,'LISTA USUARIOS'!B19:D495,3,0))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28">
        <v>42</v>
      </c>
      <c r="B46" s="8"/>
      <c r="C46" s="7" t="str">
        <f>IF(B46="","",VLOOKUP(B46,'LISTA USUARIOS'!B19:D496,2,0))</f>
        <v/>
      </c>
      <c r="D46" s="7" t="str">
        <f>IF(B46="","",VLOOKUP(B46,'LISTA USUARIOS'!B19:D496,3,0))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28">
        <v>43</v>
      </c>
      <c r="B47" s="8"/>
      <c r="C47" s="7" t="str">
        <f>IF(B47="","",VLOOKUP(B47,'LISTA USUARIOS'!B20:D497,2,0))</f>
        <v/>
      </c>
      <c r="D47" s="7" t="str">
        <f>IF(B47="","",VLOOKUP(B47,'LISTA USUARIOS'!B20:D497,3,0))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8">
        <v>44</v>
      </c>
      <c r="B48" s="8"/>
      <c r="C48" s="7" t="str">
        <f>IF(B48="","",VLOOKUP(B48,'LISTA USUARIOS'!B20:D498,2,0))</f>
        <v/>
      </c>
      <c r="D48" s="7" t="str">
        <f>IF(B48="","",VLOOKUP(B48,'LISTA USUARIOS'!B20:D498,3,0))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8">
        <v>45</v>
      </c>
      <c r="B49" s="8"/>
      <c r="C49" s="7" t="str">
        <f>IF(B49="","",VLOOKUP(B49,'LISTA USUARIOS'!B21:D499,2,0))</f>
        <v/>
      </c>
      <c r="D49" s="7" t="str">
        <f>IF(B49="","",VLOOKUP(B49,'LISTA USUARIOS'!B21:D499,3,0))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8">
        <v>46</v>
      </c>
      <c r="B50" s="8"/>
      <c r="C50" s="7" t="str">
        <f>IF(B50="","",VLOOKUP(B50,'LISTA USUARIOS'!B21:D500,2,0))</f>
        <v/>
      </c>
      <c r="D50" s="7" t="str">
        <f>IF(B50="","",VLOOKUP(B50,'LISTA USUARIOS'!B21:D500,3,0))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28">
        <v>47</v>
      </c>
      <c r="B51" s="8"/>
      <c r="C51" s="7" t="str">
        <f>IF(B51="","",VLOOKUP(B51,'LISTA USUARIOS'!B22:D501,2,0))</f>
        <v/>
      </c>
      <c r="D51" s="7" t="str">
        <f>IF(B51="","",VLOOKUP(B51,'LISTA USUARIOS'!B22:D501,3,0))</f>
        <v/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28">
        <v>48</v>
      </c>
      <c r="B52" s="8"/>
      <c r="C52" s="7" t="str">
        <f>IF(B52="","",VLOOKUP(B52,'LISTA USUARIOS'!B23:D502,2,0))</f>
        <v/>
      </c>
      <c r="D52" s="7" t="str">
        <f>IF(B52="","",VLOOKUP(B52,'LISTA USUARIOS'!B23:D502,3,0))</f>
        <v/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28">
        <v>49</v>
      </c>
      <c r="B53" s="8"/>
      <c r="C53" s="7" t="str">
        <f>IF(B53="","",VLOOKUP(B53,'LISTA USUARIOS'!B24:D503,2,0))</f>
        <v/>
      </c>
      <c r="D53" s="7" t="str">
        <f>IF(B53="","",VLOOKUP(B53,'LISTA USUARIOS'!B24:D503,3,0))</f>
        <v/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28">
        <v>50</v>
      </c>
      <c r="B54" s="8"/>
      <c r="C54" s="7" t="str">
        <f>IF(B54="","",VLOOKUP(B54,'LISTA USUARIOS'!B29:D504,2,0))</f>
        <v/>
      </c>
      <c r="D54" s="7" t="str">
        <f>IF(B54="","",VLOOKUP(B54,'LISTA USUARIOS'!B29:D504,3,0))</f>
        <v/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28">
        <v>51</v>
      </c>
      <c r="B55" s="8"/>
      <c r="C55" s="7" t="str">
        <f>IF(B55="","",VLOOKUP(B55,'LISTA USUARIOS'!B29:D505,2,0))</f>
        <v/>
      </c>
      <c r="D55" s="7" t="str">
        <f>IF(B55="","",VLOOKUP(B55,'LISTA USUARIOS'!B29:D505,3,0))</f>
        <v/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28">
        <v>52</v>
      </c>
      <c r="B56" s="8"/>
      <c r="C56" s="7" t="str">
        <f>IF(B56="","",VLOOKUP(B56,'LISTA USUARIOS'!B30:D506,2,0))</f>
        <v/>
      </c>
      <c r="D56" s="7" t="str">
        <f>IF(B56="","",VLOOKUP(B56,'LISTA USUARIOS'!B30:D506,3,0))</f>
        <v/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28">
        <v>53</v>
      </c>
      <c r="B57" s="8"/>
      <c r="C57" s="7" t="str">
        <f>IF(B57="","",VLOOKUP(B57,'LISTA USUARIOS'!B30:D507,2,0))</f>
        <v/>
      </c>
      <c r="D57" s="7" t="str">
        <f>IF(B57="","",VLOOKUP(B57,'LISTA USUARIOS'!B30:D507,3,0))</f>
        <v/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28">
        <v>54</v>
      </c>
      <c r="B58" s="8"/>
      <c r="C58" s="7" t="str">
        <f>IF(B58="","",VLOOKUP(B58,'LISTA USUARIOS'!B31:D508,2,0))</f>
        <v/>
      </c>
      <c r="D58" s="7" t="str">
        <f>IF(B58="","",VLOOKUP(B58,'LISTA USUARIOS'!B31:D508,3,0))</f>
        <v/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28">
        <v>55</v>
      </c>
      <c r="B59" s="8"/>
      <c r="C59" s="7" t="str">
        <f>IF(B59="","",VLOOKUP(B59,'LISTA USUARIOS'!B31:D509,2,0))</f>
        <v/>
      </c>
      <c r="D59" s="7" t="str">
        <f>IF(B59="","",VLOOKUP(B59,'LISTA USUARIOS'!B31:D509,3,0))</f>
        <v/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28">
        <v>56</v>
      </c>
      <c r="B60" s="8"/>
      <c r="C60" s="7" t="str">
        <f>IF(B60="","",VLOOKUP(B60,'LISTA USUARIOS'!B32:D510,2,0))</f>
        <v/>
      </c>
      <c r="D60" s="7" t="str">
        <f>IF(B60="","",VLOOKUP(B60,'LISTA USUARIOS'!B32:D510,3,0))</f>
        <v/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28">
        <v>57</v>
      </c>
      <c r="B61" s="8"/>
      <c r="C61" s="7" t="str">
        <f>IF(B61="","",VLOOKUP(B61,'LISTA USUARIOS'!B32:D511,2,0))</f>
        <v/>
      </c>
      <c r="D61" s="7" t="str">
        <f>IF(B61="","",VLOOKUP(B61,'LISTA USUARIOS'!B32:D511,3,0))</f>
        <v/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28">
        <v>58</v>
      </c>
      <c r="B62" s="8"/>
      <c r="C62" s="7" t="str">
        <f>IF(B62="","",VLOOKUP(B62,'LISTA USUARIOS'!B33:D512,2,0))</f>
        <v/>
      </c>
      <c r="D62" s="7" t="str">
        <f>IF(B62="","",VLOOKUP(B62,'LISTA USUARIOS'!B33:D512,3,0))</f>
        <v/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28">
        <v>59</v>
      </c>
      <c r="B63" s="8"/>
      <c r="C63" s="7" t="str">
        <f>IF(B63="","",VLOOKUP(B63,'LISTA USUARIOS'!B34:D513,2,0))</f>
        <v/>
      </c>
      <c r="D63" s="7" t="str">
        <f>IF(B63="","",VLOOKUP(B63,'LISTA USUARIOS'!B34:D513,3,0))</f>
        <v/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28">
        <v>60</v>
      </c>
      <c r="B64" s="8"/>
      <c r="C64" s="7" t="str">
        <f>IF(B64="","",VLOOKUP(B64,'LISTA USUARIOS'!B35:D514,2,0))</f>
        <v/>
      </c>
      <c r="D64" s="7" t="str">
        <f>IF(B64="","",VLOOKUP(B64,'LISTA USUARIOS'!B35:D514,3,0))</f>
        <v/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28">
        <v>61</v>
      </c>
      <c r="B65" s="8"/>
      <c r="C65" s="7" t="str">
        <f>IF(B65="","",VLOOKUP(B65,'LISTA USUARIOS'!B40:D515,2,0))</f>
        <v/>
      </c>
      <c r="D65" s="7" t="str">
        <f>IF(B65="","",VLOOKUP(B65,'LISTA USUARIOS'!B40:D515,3,0))</f>
        <v/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x14ac:dyDescent="0.25">
      <c r="A66" s="28">
        <v>62</v>
      </c>
      <c r="B66" s="8"/>
      <c r="C66" s="7" t="str">
        <f>IF(B66="","",VLOOKUP(B66,'LISTA USUARIOS'!B40:D516,2,0))</f>
        <v/>
      </c>
      <c r="D66" s="7" t="str">
        <f>IF(B66="","",VLOOKUP(B66,'LISTA USUARIOS'!B40:D516,3,0))</f>
        <v/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5">
      <c r="A67" s="28">
        <v>63</v>
      </c>
      <c r="B67" s="8"/>
      <c r="C67" s="7" t="str">
        <f>IF(B67="","",VLOOKUP(B67,'LISTA USUARIOS'!B41:D517,2,0))</f>
        <v/>
      </c>
      <c r="D67" s="7" t="str">
        <f>IF(B67="","",VLOOKUP(B67,'LISTA USUARIOS'!B41:D517,3,0))</f>
        <v/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5">
      <c r="A68" s="28">
        <v>64</v>
      </c>
      <c r="B68" s="8"/>
      <c r="C68" s="7" t="str">
        <f>IF(B68="","",VLOOKUP(B68,'LISTA USUARIOS'!B41:D518,2,0))</f>
        <v/>
      </c>
      <c r="D68" s="7" t="str">
        <f>IF(B68="","",VLOOKUP(B68,'LISTA USUARIOS'!B41:D518,3,0))</f>
        <v/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x14ac:dyDescent="0.25">
      <c r="A69" s="28">
        <v>65</v>
      </c>
      <c r="B69" s="8"/>
      <c r="C69" s="7" t="str">
        <f>IF(B69="","",VLOOKUP(B69,'LISTA USUARIOS'!B42:D519,2,0))</f>
        <v/>
      </c>
      <c r="D69" s="7" t="str">
        <f>IF(B69="","",VLOOKUP(B69,'LISTA USUARIOS'!B42:D519,3,0))</f>
        <v/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x14ac:dyDescent="0.25">
      <c r="A70" s="28">
        <v>66</v>
      </c>
      <c r="B70" s="8"/>
      <c r="C70" s="7" t="str">
        <f>IF(B70="","",VLOOKUP(B70,'LISTA USUARIOS'!B42:D520,2,0))</f>
        <v/>
      </c>
      <c r="D70" s="7" t="str">
        <f>IF(B70="","",VLOOKUP(B70,'LISTA USUARIOS'!B42:D520,3,0))</f>
        <v/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x14ac:dyDescent="0.25">
      <c r="A71" s="28">
        <v>67</v>
      </c>
      <c r="B71" s="8"/>
      <c r="C71" s="7" t="str">
        <f>IF(B71="","",VLOOKUP(B71,'LISTA USUARIOS'!B43:D521,2,0))</f>
        <v/>
      </c>
      <c r="D71" s="7" t="str">
        <f>IF(B71="","",VLOOKUP(B71,'LISTA USUARIOS'!B43:D521,3,0))</f>
        <v/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x14ac:dyDescent="0.25">
      <c r="A72" s="28">
        <v>68</v>
      </c>
      <c r="B72" s="8"/>
      <c r="C72" s="7" t="str">
        <f>IF(B72="","",VLOOKUP(B72,'LISTA USUARIOS'!B43:D522,2,0))</f>
        <v/>
      </c>
      <c r="D72" s="7" t="str">
        <f>IF(B72="","",VLOOKUP(B72,'LISTA USUARIOS'!B43:D522,3,0))</f>
        <v/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x14ac:dyDescent="0.25">
      <c r="A73" s="28">
        <v>69</v>
      </c>
      <c r="B73" s="8"/>
      <c r="C73" s="7" t="str">
        <f>IF(B73="","",VLOOKUP(B73,'LISTA USUARIOS'!B44:D523,2,0))</f>
        <v/>
      </c>
      <c r="D73" s="7" t="str">
        <f>IF(B73="","",VLOOKUP(B73,'LISTA USUARIOS'!B44:D523,3,0))</f>
        <v/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x14ac:dyDescent="0.25">
      <c r="A74" s="28">
        <v>70</v>
      </c>
      <c r="B74" s="8"/>
      <c r="C74" s="7" t="str">
        <f>IF(B74="","",VLOOKUP(B74,'LISTA USUARIOS'!B45:D524,2,0))</f>
        <v/>
      </c>
      <c r="D74" s="7" t="str">
        <f>IF(B74="","",VLOOKUP(B74,'LISTA USUARIOS'!B45:D524,3,0))</f>
        <v/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x14ac:dyDescent="0.25">
      <c r="A75" s="28">
        <v>71</v>
      </c>
      <c r="B75" s="8"/>
      <c r="C75" s="7" t="str">
        <f>IF(B75="","",VLOOKUP(B75,'LISTA USUARIOS'!B46:D525,2,0))</f>
        <v/>
      </c>
      <c r="D75" s="7" t="str">
        <f>IF(B75="","",VLOOKUP(B75,'LISTA USUARIOS'!B46:D525,3,0))</f>
        <v/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</sheetData>
  <sortState ref="B5:D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workbookViewId="0">
      <pane xSplit="20" ySplit="4" topLeftCell="U21" activePane="bottomRight" state="frozen"/>
      <selection activeCell="F13" sqref="F13"/>
      <selection pane="topRight" activeCell="F13" sqref="F13"/>
      <selection pane="bottomLeft" activeCell="F13" sqref="F13"/>
      <selection pane="bottomRight" activeCell="E7" sqref="E7:N46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43594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6637</v>
      </c>
      <c r="C5" s="7" t="str">
        <f>IF(B5="","",VLOOKUP(B5,'LISTA USUARIOS'!B3:D464,2,0))</f>
        <v>ABRAAO DE SOUZA</v>
      </c>
      <c r="D5" s="7">
        <f>IF(B5="","",VLOOKUP(B5,'LISTA USUARIOS'!B3:D464,3,0))</f>
        <v>6637</v>
      </c>
      <c r="E5" s="10" t="s">
        <v>357</v>
      </c>
      <c r="F5" s="10" t="s">
        <v>357</v>
      </c>
      <c r="G5" s="10" t="s">
        <v>357</v>
      </c>
      <c r="H5" s="10" t="s">
        <v>357</v>
      </c>
      <c r="I5" s="10"/>
      <c r="J5" s="10" t="s">
        <v>357</v>
      </c>
      <c r="K5" s="10"/>
      <c r="L5" s="10" t="s">
        <v>357</v>
      </c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9831</v>
      </c>
      <c r="C6" s="7" t="str">
        <f>IF(B6="","",VLOOKUP(B6,'LISTA USUARIOS'!B16:D490,2,0))</f>
        <v>Ailson Rodrigues dos Santos</v>
      </c>
      <c r="D6" s="7">
        <f>IF(B6="","",VLOOKUP(B6,'LISTA USUARIOS'!B16:D490,3,0))</f>
        <v>6182</v>
      </c>
      <c r="E6" s="10" t="s">
        <v>357</v>
      </c>
      <c r="F6" s="10" t="s">
        <v>357</v>
      </c>
      <c r="G6" s="10" t="s">
        <v>357</v>
      </c>
      <c r="H6" s="10" t="s">
        <v>357</v>
      </c>
      <c r="I6" s="10" t="s">
        <v>357</v>
      </c>
      <c r="J6" s="10" t="s">
        <v>357</v>
      </c>
      <c r="K6" s="10" t="s">
        <v>357</v>
      </c>
      <c r="L6" s="10" t="s">
        <v>357</v>
      </c>
      <c r="M6" s="10"/>
      <c r="N6" s="10" t="s">
        <v>357</v>
      </c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6717</v>
      </c>
      <c r="C7" s="7" t="str">
        <f>IF(B7="","",VLOOKUP(B7,'LISTA USUARIOS'!B15:D487,2,0))</f>
        <v>ALEXANDRE TUNNER</v>
      </c>
      <c r="D7" s="7">
        <f>IF(B7="","",VLOOKUP(B7,'LISTA USUARIOS'!B15:D487,3,0))</f>
        <v>6717</v>
      </c>
      <c r="E7" s="10" t="s">
        <v>357</v>
      </c>
      <c r="F7" s="10"/>
      <c r="G7" s="10" t="s">
        <v>357</v>
      </c>
      <c r="H7" s="10"/>
      <c r="I7" s="10" t="s">
        <v>357</v>
      </c>
      <c r="J7" s="10"/>
      <c r="K7" s="10"/>
      <c r="L7" s="10"/>
      <c r="M7" s="10" t="s">
        <v>357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28">
        <v>4</v>
      </c>
      <c r="B8" s="8">
        <v>6985</v>
      </c>
      <c r="C8" s="7" t="str">
        <f>IF(B8="","",VLOOKUP(B8,'LISTA USUARIOS'!B3:D456,2,0))</f>
        <v>ANA ROSA DA CRUZ DE OLIVEIRA</v>
      </c>
      <c r="D8" s="7">
        <f>IF(B8="","",VLOOKUP(B8,'LISTA USUARIOS'!B3:D456,3,0))</f>
        <v>6985</v>
      </c>
      <c r="E8" s="10" t="s">
        <v>357</v>
      </c>
      <c r="F8" s="10" t="s">
        <v>357</v>
      </c>
      <c r="G8" s="10" t="s">
        <v>357</v>
      </c>
      <c r="H8" s="10" t="s">
        <v>357</v>
      </c>
      <c r="I8" s="10" t="s">
        <v>357</v>
      </c>
      <c r="J8" s="10" t="s">
        <v>357</v>
      </c>
      <c r="K8" s="10" t="s">
        <v>357</v>
      </c>
      <c r="L8" s="10"/>
      <c r="M8" s="10"/>
      <c r="N8" s="10" t="s">
        <v>357</v>
      </c>
      <c r="O8" s="10"/>
      <c r="P8" s="10"/>
      <c r="Q8" s="10"/>
      <c r="R8" s="10"/>
      <c r="S8" s="10"/>
      <c r="T8" s="10"/>
    </row>
    <row r="9" spans="1:20" ht="14.45" x14ac:dyDescent="0.3">
      <c r="A9" s="28">
        <v>5</v>
      </c>
      <c r="B9" s="8">
        <v>20632</v>
      </c>
      <c r="C9" s="7" t="str">
        <f>IF(B9="","",VLOOKUP(B9,'LISTA USUARIOS'!B13:D484,2,0))</f>
        <v>Anderson Alves Ferreira</v>
      </c>
      <c r="D9" s="7">
        <f>IF(B9="","",VLOOKUP(B9,'LISTA USUARIOS'!B13:D484,3,0))</f>
        <v>6551</v>
      </c>
      <c r="E9" s="10" t="s">
        <v>357</v>
      </c>
      <c r="F9" s="10" t="s">
        <v>357</v>
      </c>
      <c r="G9" s="10"/>
      <c r="H9" s="10" t="s">
        <v>357</v>
      </c>
      <c r="I9" s="10"/>
      <c r="J9" s="10" t="s">
        <v>357</v>
      </c>
      <c r="K9" s="10"/>
      <c r="L9" s="10"/>
      <c r="M9" s="10"/>
      <c r="N9" s="10" t="s">
        <v>357</v>
      </c>
      <c r="O9" s="10"/>
      <c r="P9" s="10"/>
      <c r="Q9" s="10"/>
      <c r="R9" s="10"/>
      <c r="S9" s="10"/>
      <c r="T9" s="10"/>
    </row>
    <row r="10" spans="1:20" ht="14.45" x14ac:dyDescent="0.3">
      <c r="A10" s="28">
        <v>6</v>
      </c>
      <c r="B10" s="8">
        <v>7132</v>
      </c>
      <c r="C10" s="7" t="str">
        <f>IF(B10="","",VLOOKUP(B10,'LISTA USUARIOS'!B17:D491,2,0))</f>
        <v>APARECIDA TEIXEIRA APOLINARIA</v>
      </c>
      <c r="D10" s="7">
        <f>IF(B10="","",VLOOKUP(B10,'LISTA USUARIOS'!B17:D491,3,0))</f>
        <v>7132</v>
      </c>
      <c r="E10" s="10" t="s">
        <v>357</v>
      </c>
      <c r="F10" s="10"/>
      <c r="G10" s="10" t="s">
        <v>357</v>
      </c>
      <c r="H10" s="10"/>
      <c r="I10" s="10"/>
      <c r="J10" s="10"/>
      <c r="K10" s="10"/>
      <c r="L10" s="10"/>
      <c r="M10" s="10" t="s">
        <v>357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28">
        <v>7</v>
      </c>
      <c r="B11" s="8">
        <v>24598</v>
      </c>
      <c r="C11" s="7" t="str">
        <f>IF(B11="","",VLOOKUP(B11,'LISTA USUARIOS'!B19:D496,2,0))</f>
        <v>BRUNO DE OLIVEIRA DA LUZ</v>
      </c>
      <c r="D11" s="7">
        <f>IF(B11="","",VLOOKUP(B11,'LISTA USUARIOS'!B19:D496,3,0))</f>
        <v>6584</v>
      </c>
      <c r="E11" s="10"/>
      <c r="F11" s="10" t="s">
        <v>357</v>
      </c>
      <c r="G11" s="10"/>
      <c r="H11" s="10" t="s">
        <v>357</v>
      </c>
      <c r="I11" s="10"/>
      <c r="J11" s="10" t="s">
        <v>357</v>
      </c>
      <c r="K11" s="10"/>
      <c r="L11" s="10"/>
      <c r="M11" s="10"/>
      <c r="N11" s="10" t="s">
        <v>357</v>
      </c>
      <c r="O11" s="10"/>
      <c r="P11" s="10"/>
      <c r="Q11" s="10"/>
      <c r="R11" s="10"/>
      <c r="S11" s="10"/>
      <c r="T11" s="10"/>
    </row>
    <row r="12" spans="1:20" ht="14.45" x14ac:dyDescent="0.3">
      <c r="A12" s="28">
        <v>8</v>
      </c>
      <c r="B12" s="8">
        <v>7137</v>
      </c>
      <c r="C12" s="7" t="str">
        <f>IF(B12="","",VLOOKUP(B12,'LISTA USUARIOS'!B7:D475,2,0))</f>
        <v>CARLOS DANIEL ANDRADE FERREIRA</v>
      </c>
      <c r="D12" s="7">
        <f>IF(B12="","",VLOOKUP(B12,'LISTA USUARIOS'!B7:D475,3,0))</f>
        <v>7137</v>
      </c>
      <c r="E12" s="10" t="s">
        <v>357</v>
      </c>
      <c r="F12" s="10" t="s">
        <v>357</v>
      </c>
      <c r="G12" s="10" t="s">
        <v>357</v>
      </c>
      <c r="H12" s="10"/>
      <c r="I12" s="10" t="s">
        <v>357</v>
      </c>
      <c r="J12" s="10"/>
      <c r="K12" s="10"/>
      <c r="L12" s="10"/>
      <c r="M12" s="10" t="s">
        <v>357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28">
        <v>9</v>
      </c>
      <c r="B13" s="8">
        <v>6727</v>
      </c>
      <c r="C13" s="7" t="str">
        <f>IF(B13="","",VLOOKUP(B13,'LISTA USUARIOS'!B4:D469,2,0))</f>
        <v>CARLOS SANDRO ALVES DIAS</v>
      </c>
      <c r="D13" s="7">
        <f>IF(B13="","",VLOOKUP(B13,'LISTA USUARIOS'!B4:D469,3,0))</f>
        <v>6727</v>
      </c>
      <c r="E13" s="10" t="s">
        <v>357</v>
      </c>
      <c r="F13" s="10" t="s">
        <v>357</v>
      </c>
      <c r="G13" s="10" t="s">
        <v>357</v>
      </c>
      <c r="H13" s="10" t="s">
        <v>357</v>
      </c>
      <c r="I13" s="10" t="s">
        <v>357</v>
      </c>
      <c r="J13" s="10" t="s">
        <v>357</v>
      </c>
      <c r="K13" s="10" t="s">
        <v>357</v>
      </c>
      <c r="L13" s="10" t="s">
        <v>357</v>
      </c>
      <c r="M13" s="10" t="s">
        <v>357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28">
        <v>10</v>
      </c>
      <c r="B14" s="8">
        <v>12184</v>
      </c>
      <c r="C14" s="7" t="str">
        <f>IF(B14="","",VLOOKUP(B14,'LISTA USUARIOS'!B20:D498,2,0))</f>
        <v>Celso Marcos Barbosa</v>
      </c>
      <c r="D14" s="7">
        <f>IF(B14="","",VLOOKUP(B14,'LISTA USUARIOS'!B20:D498,3,0))</f>
        <v>6398</v>
      </c>
      <c r="E14" s="10" t="s">
        <v>357</v>
      </c>
      <c r="F14" s="10"/>
      <c r="G14" s="10" t="s">
        <v>357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28">
        <v>11</v>
      </c>
      <c r="B15" s="8">
        <v>7161</v>
      </c>
      <c r="C15" s="7" t="str">
        <f>IF(B15="","",VLOOKUP(B15,'LISTA USUARIOS'!B12:D482,2,0))</f>
        <v>DANILO CINTRA</v>
      </c>
      <c r="D15" s="7">
        <f>IF(B15="","",VLOOKUP(B15,'LISTA USUARIOS'!B12:D482,3,0))</f>
        <v>7161</v>
      </c>
      <c r="E15" s="10" t="s">
        <v>357</v>
      </c>
      <c r="F15" s="10"/>
      <c r="G15" s="10" t="s">
        <v>357</v>
      </c>
      <c r="H15" s="10"/>
      <c r="I15" s="10" t="s">
        <v>357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28">
        <v>12</v>
      </c>
      <c r="B16" s="8">
        <v>6687</v>
      </c>
      <c r="C16" s="7" t="str">
        <f>IF(B16="","",VLOOKUP(B16,'LISTA USUARIOS'!B9:D477,2,0))</f>
        <v>DANILO VENANCIO</v>
      </c>
      <c r="D16" s="7">
        <f>IF(B16="","",VLOOKUP(B16,'LISTA USUARIOS'!B9:D477,3,0))</f>
        <v>6687</v>
      </c>
      <c r="E16" s="10" t="s">
        <v>357</v>
      </c>
      <c r="F16" s="10" t="s">
        <v>357</v>
      </c>
      <c r="G16" s="10" t="s">
        <v>357</v>
      </c>
      <c r="H16" s="10" t="s">
        <v>357</v>
      </c>
      <c r="I16" s="10" t="s">
        <v>357</v>
      </c>
      <c r="J16" s="10"/>
      <c r="K16" s="10"/>
      <c r="L16" s="10"/>
      <c r="M16" s="10" t="s">
        <v>357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28">
        <v>13</v>
      </c>
      <c r="B17" s="8">
        <v>6739</v>
      </c>
      <c r="C17" s="7" t="str">
        <f>IF(B17="","",VLOOKUP(B17,'LISTA USUARIOS'!B6:D472,2,0))</f>
        <v>DARCI BATISTA</v>
      </c>
      <c r="D17" s="7">
        <f>IF(B17="","",VLOOKUP(B17,'LISTA USUARIOS'!B6:D472,3,0))</f>
        <v>6739</v>
      </c>
      <c r="E17" s="10"/>
      <c r="F17" s="10" t="s">
        <v>357</v>
      </c>
      <c r="G17" s="10"/>
      <c r="H17" s="10" t="s">
        <v>357</v>
      </c>
      <c r="I17" s="10"/>
      <c r="J17" s="10" t="s">
        <v>357</v>
      </c>
      <c r="K17" s="10"/>
      <c r="L17" s="10"/>
      <c r="M17" s="10"/>
      <c r="N17" s="10" t="s">
        <v>357</v>
      </c>
      <c r="O17" s="10"/>
      <c r="P17" s="10"/>
      <c r="Q17" s="10"/>
      <c r="R17" s="10"/>
      <c r="S17" s="10"/>
      <c r="T17" s="10"/>
    </row>
    <row r="18" spans="1:20" ht="14.45" x14ac:dyDescent="0.3">
      <c r="A18" s="28">
        <v>14</v>
      </c>
      <c r="B18" s="8">
        <v>7130</v>
      </c>
      <c r="C18" s="7" t="str">
        <f>IF(B18="","",VLOOKUP(B18,'LISTA USUARIOS'!B3:D462,2,0))</f>
        <v>DARLI GONÇALVES DA COSTA</v>
      </c>
      <c r="D18" s="7">
        <f>IF(B18="","",VLOOKUP(B18,'LISTA USUARIOS'!B3:D462,3,0))</f>
        <v>7130</v>
      </c>
      <c r="E18" s="10" t="s">
        <v>357</v>
      </c>
      <c r="F18" s="10"/>
      <c r="G18" s="10" t="s">
        <v>357</v>
      </c>
      <c r="H18" s="10"/>
      <c r="I18" s="10" t="s">
        <v>357</v>
      </c>
      <c r="J18" s="10"/>
      <c r="K18" s="10"/>
      <c r="L18" s="10"/>
      <c r="M18" s="10" t="s">
        <v>357</v>
      </c>
      <c r="N18" s="10"/>
      <c r="O18" s="10"/>
      <c r="P18" s="10"/>
      <c r="Q18" s="10"/>
      <c r="R18" s="10"/>
      <c r="S18" s="10"/>
      <c r="T18" s="10"/>
    </row>
    <row r="19" spans="1:20" ht="14.45" x14ac:dyDescent="0.3">
      <c r="A19" s="28">
        <v>15</v>
      </c>
      <c r="B19" s="8">
        <v>11790</v>
      </c>
      <c r="C19" s="7" t="str">
        <f>IF(B19="","",VLOOKUP(B19,'LISTA USUARIOS'!B3:D466,2,0))</f>
        <v>David de Oliveira Silva</v>
      </c>
      <c r="D19" s="7">
        <f>IF(B19="","",VLOOKUP(B19,'LISTA USUARIOS'!B3:D466,3,0))</f>
        <v>6537</v>
      </c>
      <c r="E19" s="10" t="s">
        <v>357</v>
      </c>
      <c r="F19" s="10"/>
      <c r="G19" s="10" t="s">
        <v>357</v>
      </c>
      <c r="H19" s="10"/>
      <c r="I19" s="10" t="s">
        <v>357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28">
        <v>16</v>
      </c>
      <c r="B20" s="8">
        <v>7018</v>
      </c>
      <c r="C20" s="7" t="str">
        <f>IF(B20="","",VLOOKUP(B20,'LISTA USUARIOS'!B16:D489,2,0))</f>
        <v>EDILSON SIQUEIRA DOS SANTOS</v>
      </c>
      <c r="D20" s="7">
        <f>IF(B20="","",VLOOKUP(B20,'LISTA USUARIOS'!B16:D489,3,0))</f>
        <v>7018</v>
      </c>
      <c r="E20" s="10" t="s">
        <v>357</v>
      </c>
      <c r="F20" s="10" t="s">
        <v>357</v>
      </c>
      <c r="G20" s="10"/>
      <c r="H20" s="10" t="s">
        <v>357</v>
      </c>
      <c r="I20" s="10"/>
      <c r="J20" s="10" t="s">
        <v>357</v>
      </c>
      <c r="K20" s="10" t="s">
        <v>357</v>
      </c>
      <c r="L20" s="10"/>
      <c r="M20" s="10" t="s">
        <v>357</v>
      </c>
      <c r="N20" s="10" t="s">
        <v>357</v>
      </c>
      <c r="O20" s="10"/>
      <c r="P20" s="10"/>
      <c r="Q20" s="10"/>
      <c r="R20" s="10"/>
      <c r="S20" s="10"/>
      <c r="T20" s="10"/>
    </row>
    <row r="21" spans="1:20" ht="14.45" x14ac:dyDescent="0.3">
      <c r="A21" s="28">
        <v>17</v>
      </c>
      <c r="B21" s="8">
        <v>7133</v>
      </c>
      <c r="C21" s="7" t="str">
        <f>IF(B21="","",VLOOKUP(B21,'LISTA USUARIOS'!B19:D495,2,0))</f>
        <v>EDSON JOSE DO NASCIMENTO DA SILVA</v>
      </c>
      <c r="D21" s="7">
        <f>IF(B21="","",VLOOKUP(B21,'LISTA USUARIOS'!B19:D495,3,0))</f>
        <v>7133</v>
      </c>
      <c r="E21" s="10" t="s">
        <v>357</v>
      </c>
      <c r="F21" s="10" t="s">
        <v>357</v>
      </c>
      <c r="G21" s="10" t="s">
        <v>357</v>
      </c>
      <c r="H21" s="10" t="s">
        <v>357</v>
      </c>
      <c r="I21" s="10"/>
      <c r="J21" s="10"/>
      <c r="K21" s="10" t="s">
        <v>357</v>
      </c>
      <c r="L21" s="10"/>
      <c r="M21" s="10" t="s">
        <v>357</v>
      </c>
      <c r="N21" s="10"/>
      <c r="O21" s="10"/>
      <c r="P21" s="10"/>
      <c r="Q21" s="10"/>
      <c r="R21" s="10"/>
      <c r="S21" s="10"/>
      <c r="T21" s="10"/>
    </row>
    <row r="22" spans="1:20" ht="14.45" x14ac:dyDescent="0.3">
      <c r="A22" s="28">
        <v>18</v>
      </c>
      <c r="B22" s="8">
        <v>7140</v>
      </c>
      <c r="C22" s="7" t="str">
        <f>IF(B22="","",VLOOKUP(B22,'LISTA USUARIOS'!B3:D463,2,0))</f>
        <v>EDVALDO LUIZ RIBEIRO</v>
      </c>
      <c r="D22" s="7">
        <f>IF(B22="","",VLOOKUP(B22,'LISTA USUARIOS'!B3:D463,3,0))</f>
        <v>7140</v>
      </c>
      <c r="E22" s="10"/>
      <c r="F22" s="10" t="s">
        <v>357</v>
      </c>
      <c r="G22" s="10"/>
      <c r="H22" s="10" t="s">
        <v>357</v>
      </c>
      <c r="I22" s="10"/>
      <c r="J22" s="10" t="s">
        <v>357</v>
      </c>
      <c r="K22" s="10"/>
      <c r="L22" s="10" t="s">
        <v>357</v>
      </c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28">
        <v>19</v>
      </c>
      <c r="B23" s="8">
        <v>6748</v>
      </c>
      <c r="C23" s="7" t="str">
        <f>IF(B23="","",VLOOKUP(B23,'LISTA USUARIOS'!B10:D479,2,0))</f>
        <v>ELIAS DE OLIVEIRA ANDRADE</v>
      </c>
      <c r="D23" s="7">
        <f>IF(B23="","",VLOOKUP(B23,'LISTA USUARIOS'!B10:D479,3,0))</f>
        <v>6748</v>
      </c>
      <c r="E23" s="10" t="s">
        <v>357</v>
      </c>
      <c r="F23" s="10"/>
      <c r="G23" s="10" t="s">
        <v>357</v>
      </c>
      <c r="H23" s="10"/>
      <c r="I23" s="10" t="s">
        <v>357</v>
      </c>
      <c r="J23" s="10"/>
      <c r="K23" s="10"/>
      <c r="L23" s="10"/>
      <c r="M23" s="10" t="s">
        <v>357</v>
      </c>
      <c r="N23" s="10"/>
      <c r="O23" s="10"/>
      <c r="P23" s="10"/>
      <c r="Q23" s="10"/>
      <c r="R23" s="10"/>
      <c r="S23" s="10"/>
      <c r="T23" s="10"/>
    </row>
    <row r="24" spans="1:20" ht="14.45" x14ac:dyDescent="0.3">
      <c r="A24" s="28">
        <v>20</v>
      </c>
      <c r="B24" s="8">
        <v>6749</v>
      </c>
      <c r="C24" s="7" t="str">
        <f>IF(B24="","",VLOOKUP(B24,'LISTA USUARIOS'!B5:D471,2,0))</f>
        <v>ELISIO PEREIRA DA SILVA</v>
      </c>
      <c r="D24" s="7">
        <f>IF(B24="","",VLOOKUP(B24,'LISTA USUARIOS'!B5:D471,3,0))</f>
        <v>6749</v>
      </c>
      <c r="E24" s="10" t="s">
        <v>357</v>
      </c>
      <c r="F24" s="10"/>
      <c r="G24" s="10" t="s">
        <v>357</v>
      </c>
      <c r="H24" s="10"/>
      <c r="I24" s="10"/>
      <c r="J24" s="10"/>
      <c r="K24" s="10"/>
      <c r="L24" s="10"/>
      <c r="M24" s="10" t="s">
        <v>357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28">
        <v>21</v>
      </c>
      <c r="B25" s="8">
        <v>7145</v>
      </c>
      <c r="C25" s="7" t="str">
        <f>IF(B25="","",VLOOKUP(B25,'LISTA USUARIOS'!B11:D481,2,0))</f>
        <v>ELSON GUSTAVO FERREIRA DE SOUZA</v>
      </c>
      <c r="D25" s="7">
        <f>IF(B25="","",VLOOKUP(B25,'LISTA USUARIOS'!B11:D481,3,0))</f>
        <v>7145</v>
      </c>
      <c r="E25" s="10" t="s">
        <v>357</v>
      </c>
      <c r="F25" s="10"/>
      <c r="G25" s="10" t="s">
        <v>357</v>
      </c>
      <c r="H25" s="10"/>
      <c r="I25" s="10" t="s">
        <v>357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28">
        <v>22</v>
      </c>
      <c r="B26" s="8">
        <v>7028</v>
      </c>
      <c r="C26" s="7" t="str">
        <f>IF(B26="","",VLOOKUP(B26,'LISTA USUARIOS'!B20:D497,2,0))</f>
        <v>FELIPE DE SOUZA OLIVEIRA</v>
      </c>
      <c r="D26" s="7">
        <f>IF(B26="","",VLOOKUP(B26,'LISTA USUARIOS'!B20:D497,3,0))</f>
        <v>7028</v>
      </c>
      <c r="E26" s="10" t="s">
        <v>357</v>
      </c>
      <c r="F26" s="10" t="s">
        <v>357</v>
      </c>
      <c r="G26" s="10" t="s">
        <v>357</v>
      </c>
      <c r="H26" s="10" t="s">
        <v>357</v>
      </c>
      <c r="I26" s="10"/>
      <c r="J26" s="10" t="s">
        <v>357</v>
      </c>
      <c r="K26" s="10" t="s">
        <v>357</v>
      </c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28">
        <v>23</v>
      </c>
      <c r="B27" s="8">
        <v>7135</v>
      </c>
      <c r="C27" s="7" t="str">
        <f>IF(B27="","",VLOOKUP(B27,'LISTA USUARIOS'!B3:D454,2,0))</f>
        <v>FERNANDA CRISTINA DOS SANTOS</v>
      </c>
      <c r="D27" s="7">
        <f>IF(B27="","",VLOOKUP(B27,'LISTA USUARIOS'!B3:D454,3,0))</f>
        <v>7135</v>
      </c>
      <c r="E27" s="10" t="s">
        <v>357</v>
      </c>
      <c r="F27" s="10" t="s">
        <v>357</v>
      </c>
      <c r="G27" s="10" t="s">
        <v>357</v>
      </c>
      <c r="H27" s="10" t="s">
        <v>357</v>
      </c>
      <c r="I27" s="10"/>
      <c r="J27" s="10" t="s">
        <v>357</v>
      </c>
      <c r="K27" s="10"/>
      <c r="L27" s="10"/>
      <c r="M27" s="10" t="s">
        <v>357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28">
        <v>24</v>
      </c>
      <c r="B28" s="8">
        <v>6986</v>
      </c>
      <c r="C28" s="7" t="str">
        <f>IF(B28="","",VLOOKUP(B28,'LISTA USUARIOS'!B3:D467,2,0))</f>
        <v>FLAVIO MOSELI</v>
      </c>
      <c r="D28" s="7">
        <f>IF(B28="","",VLOOKUP(B28,'LISTA USUARIOS'!B3:D467,3,0))</f>
        <v>6986</v>
      </c>
      <c r="E28" s="10" t="s">
        <v>357</v>
      </c>
      <c r="F28" s="10" t="s">
        <v>357</v>
      </c>
      <c r="G28" s="10" t="s">
        <v>357</v>
      </c>
      <c r="H28" s="10" t="s">
        <v>357</v>
      </c>
      <c r="I28" s="10"/>
      <c r="J28" s="10" t="s">
        <v>357</v>
      </c>
      <c r="K28" s="10"/>
      <c r="L28" s="10" t="s">
        <v>357</v>
      </c>
      <c r="M28" s="10" t="s">
        <v>357</v>
      </c>
      <c r="N28" s="10" t="s">
        <v>357</v>
      </c>
      <c r="O28" s="10"/>
      <c r="P28" s="10"/>
      <c r="Q28" s="10"/>
      <c r="R28" s="10"/>
      <c r="S28" s="10"/>
      <c r="T28" s="10"/>
    </row>
    <row r="29" spans="1:20" x14ac:dyDescent="0.25">
      <c r="A29" s="28">
        <v>25</v>
      </c>
      <c r="B29" s="8">
        <v>6686</v>
      </c>
      <c r="C29" s="7" t="str">
        <f>IF(B29="","",VLOOKUP(B29,'LISTA USUARIOS'!B9:D478,2,0))</f>
        <v xml:space="preserve">HENRIQUE FERREIRA </v>
      </c>
      <c r="D29" s="7">
        <f>IF(B29="","",VLOOKUP(B29,'LISTA USUARIOS'!B9:D478,3,0))</f>
        <v>6686</v>
      </c>
      <c r="E29" s="10"/>
      <c r="F29" s="10" t="s">
        <v>357</v>
      </c>
      <c r="G29" s="10"/>
      <c r="H29" s="10" t="s">
        <v>357</v>
      </c>
      <c r="I29" s="10"/>
      <c r="J29" s="10" t="s">
        <v>357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28">
        <v>26</v>
      </c>
      <c r="B30" s="8">
        <v>6995</v>
      </c>
      <c r="C30" s="7" t="str">
        <f>IF(B30="","",VLOOKUP(B30,'LISTA USUARIOS'!B11:D480,2,0))</f>
        <v>JISLAN LIMA DE JESUS</v>
      </c>
      <c r="D30" s="7">
        <f>IF(B30="","",VLOOKUP(B30,'LISTA USUARIOS'!B11:D480,3,0))</f>
        <v>6995</v>
      </c>
      <c r="E30" s="10" t="s">
        <v>357</v>
      </c>
      <c r="F30" s="10" t="s">
        <v>357</v>
      </c>
      <c r="G30" s="10" t="s">
        <v>357</v>
      </c>
      <c r="H30" s="10" t="s">
        <v>357</v>
      </c>
      <c r="I30" s="10" t="s">
        <v>357</v>
      </c>
      <c r="J30" s="10"/>
      <c r="K30" s="10" t="s">
        <v>357</v>
      </c>
      <c r="L30" s="10"/>
      <c r="M30" s="10"/>
      <c r="N30" s="10" t="s">
        <v>357</v>
      </c>
      <c r="O30" s="10"/>
      <c r="P30" s="10"/>
      <c r="Q30" s="10"/>
      <c r="R30" s="10"/>
      <c r="S30" s="10"/>
      <c r="T30" s="10"/>
    </row>
    <row r="31" spans="1:20" x14ac:dyDescent="0.25">
      <c r="A31" s="28">
        <v>27</v>
      </c>
      <c r="B31" s="8">
        <v>7144</v>
      </c>
      <c r="C31" s="7" t="str">
        <f>IF(B31="","",VLOOKUP(B31,'LISTA USUARIOS'!B16:D488,2,0))</f>
        <v>JOSUÉ AMÓS PINTO</v>
      </c>
      <c r="D31" s="7">
        <f>IF(B31="","",VLOOKUP(B31,'LISTA USUARIOS'!B16:D488,3,0))</f>
        <v>7144</v>
      </c>
      <c r="E31" s="10" t="s">
        <v>357</v>
      </c>
      <c r="F31" s="10"/>
      <c r="G31" s="10" t="s">
        <v>357</v>
      </c>
      <c r="H31" s="10"/>
      <c r="I31" s="10" t="s">
        <v>357</v>
      </c>
      <c r="J31" s="10"/>
      <c r="K31" s="10"/>
      <c r="L31" s="10"/>
      <c r="M31" s="10" t="s">
        <v>357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28">
        <v>28</v>
      </c>
      <c r="B32" s="8">
        <v>9879</v>
      </c>
      <c r="C32" s="7" t="str">
        <f>IF(B32="","",VLOOKUP(B32,'LISTA USUARIOS'!B14:D485,2,0))</f>
        <v>Juliana Lina de Freitas</v>
      </c>
      <c r="D32" s="7">
        <f>IF(B32="","",VLOOKUP(B32,'LISTA USUARIOS'!B14:D485,3,0))</f>
        <v>6199</v>
      </c>
      <c r="E32" s="10" t="s">
        <v>357</v>
      </c>
      <c r="F32" s="10"/>
      <c r="G32" s="10" t="s">
        <v>357</v>
      </c>
      <c r="H32" s="10"/>
      <c r="I32" s="10" t="s">
        <v>357</v>
      </c>
      <c r="J32" s="10"/>
      <c r="K32" s="10"/>
      <c r="L32" s="10"/>
      <c r="M32" s="10" t="s">
        <v>357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28">
        <v>29</v>
      </c>
      <c r="B33" s="8">
        <v>6772</v>
      </c>
      <c r="C33" s="7" t="str">
        <f>IF(B33="","",VLOOKUP(B33,'LISTA USUARIOS'!B18:D493,2,0))</f>
        <v>JULIO CESAR GONÇALVES</v>
      </c>
      <c r="D33" s="7">
        <f>IF(B33="","",VLOOKUP(B33,'LISTA USUARIOS'!B18:D493,3,0))</f>
        <v>6772</v>
      </c>
      <c r="E33" s="10" t="s">
        <v>357</v>
      </c>
      <c r="F33" s="10" t="s">
        <v>357</v>
      </c>
      <c r="G33" s="10" t="s">
        <v>357</v>
      </c>
      <c r="H33" s="10" t="s">
        <v>357</v>
      </c>
      <c r="I33" s="10"/>
      <c r="J33" s="10" t="s">
        <v>357</v>
      </c>
      <c r="K33" s="10"/>
      <c r="L33" s="10"/>
      <c r="M33" s="10"/>
      <c r="N33" s="10" t="s">
        <v>357</v>
      </c>
      <c r="O33" s="10"/>
      <c r="P33" s="10"/>
      <c r="Q33" s="10"/>
      <c r="R33" s="10"/>
      <c r="S33" s="10"/>
      <c r="T33" s="10"/>
    </row>
    <row r="34" spans="1:20" x14ac:dyDescent="0.25">
      <c r="A34" s="28">
        <v>30</v>
      </c>
      <c r="B34" s="8">
        <v>7149</v>
      </c>
      <c r="C34" s="7" t="str">
        <f>IF(B34="","",VLOOKUP(B34,'LISTA USUARIOS'!B3:D465,2,0))</f>
        <v>LEONARDO JOSE DA SILVA GAMA</v>
      </c>
      <c r="D34" s="7">
        <f>IF(B34="","",VLOOKUP(B34,'LISTA USUARIOS'!B3:D465,3,0))</f>
        <v>7149</v>
      </c>
      <c r="E34" s="10" t="s">
        <v>357</v>
      </c>
      <c r="F34" s="10"/>
      <c r="G34" s="10" t="s">
        <v>357</v>
      </c>
      <c r="H34" s="10"/>
      <c r="I34" s="10" t="s">
        <v>357</v>
      </c>
      <c r="J34" s="10"/>
      <c r="K34" s="10" t="s">
        <v>357</v>
      </c>
      <c r="L34" s="10"/>
      <c r="M34" s="10" t="s">
        <v>357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28">
        <v>31</v>
      </c>
      <c r="B35" s="8">
        <v>7143</v>
      </c>
      <c r="C35" s="7" t="str">
        <f>IF(B35="","",VLOOKUP(B35,'LISTA USUARIOS'!B7:D474,2,0))</f>
        <v>LUCIANO OLIVEIRA SILVA</v>
      </c>
      <c r="D35" s="7">
        <f>IF(B35="","",VLOOKUP(B35,'LISTA USUARIOS'!B7:D474,3,0))</f>
        <v>7143</v>
      </c>
      <c r="E35" s="10" t="s">
        <v>357</v>
      </c>
      <c r="F35" s="10"/>
      <c r="G35" s="10" t="s">
        <v>357</v>
      </c>
      <c r="H35" s="10"/>
      <c r="I35" s="10" t="s">
        <v>357</v>
      </c>
      <c r="J35" s="10"/>
      <c r="K35" s="10"/>
      <c r="L35" s="10"/>
      <c r="M35" s="10" t="s">
        <v>357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28">
        <v>32</v>
      </c>
      <c r="B36" s="8">
        <v>7160</v>
      </c>
      <c r="C36" s="7" t="str">
        <f>IF(B36="","",VLOOKUP(B36,'LISTA USUARIOS'!B17:D492,2,0))</f>
        <v>LUIZ FERNANDO DE SOUZA PEREIRA</v>
      </c>
      <c r="D36" s="7">
        <f>IF(B36="","",VLOOKUP(B36,'LISTA USUARIOS'!B17:D492,3,0))</f>
        <v>7160</v>
      </c>
      <c r="E36" s="10"/>
      <c r="F36" s="10" t="s">
        <v>357</v>
      </c>
      <c r="G36" s="10"/>
      <c r="H36" s="10" t="s">
        <v>357</v>
      </c>
      <c r="I36" s="10"/>
      <c r="J36" s="10" t="s">
        <v>357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28">
        <v>33</v>
      </c>
      <c r="B37" s="8">
        <v>10268</v>
      </c>
      <c r="C37" s="7" t="str">
        <f>IF(B37="","",VLOOKUP(B37,'LISTA USUARIOS'!B3:D461,2,0))</f>
        <v>Marcio Luiz da Silva</v>
      </c>
      <c r="D37" s="7">
        <f>IF(B37="","",VLOOKUP(B37,'LISTA USUARIOS'!B3:D461,3,0))</f>
        <v>6385</v>
      </c>
      <c r="E37" s="10" t="s">
        <v>357</v>
      </c>
      <c r="F37" s="10" t="s">
        <v>357</v>
      </c>
      <c r="G37" s="10" t="s">
        <v>357</v>
      </c>
      <c r="H37" s="10" t="s">
        <v>357</v>
      </c>
      <c r="I37" s="10"/>
      <c r="J37" s="10"/>
      <c r="K37" s="10"/>
      <c r="L37" s="10"/>
      <c r="M37" s="10" t="s">
        <v>357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28">
        <v>34</v>
      </c>
      <c r="B38" s="8">
        <v>7134</v>
      </c>
      <c r="C38" s="7" t="str">
        <f>IF(B38="","",VLOOKUP(B38,'LISTA USUARIOS'!B3:D458,2,0))</f>
        <v>MAURO MACHADO DA MOTA</v>
      </c>
      <c r="D38" s="7">
        <f>IF(B38="","",VLOOKUP(B38,'LISTA USUARIOS'!B3:D458,3,0))</f>
        <v>7134</v>
      </c>
      <c r="E38" s="10" t="s">
        <v>357</v>
      </c>
      <c r="F38" s="10" t="s">
        <v>357</v>
      </c>
      <c r="G38" s="10" t="s">
        <v>357</v>
      </c>
      <c r="H38" s="10" t="s">
        <v>357</v>
      </c>
      <c r="I38" s="10" t="s">
        <v>357</v>
      </c>
      <c r="J38" s="10"/>
      <c r="K38" s="10" t="s">
        <v>357</v>
      </c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28">
        <v>35</v>
      </c>
      <c r="B39" s="8">
        <v>6803</v>
      </c>
      <c r="C39" s="7" t="str">
        <f>IF(B39="","",VLOOKUP(B39,'LISTA USUARIOS'!B5:D470,2,0))</f>
        <v>NATHALIA LOPES FARIA</v>
      </c>
      <c r="D39" s="7">
        <f>IF(B39="","",VLOOKUP(B39,'LISTA USUARIOS'!B5:D470,3,0))</f>
        <v>6803</v>
      </c>
      <c r="E39" s="10" t="s">
        <v>357</v>
      </c>
      <c r="F39" s="10"/>
      <c r="G39" s="10" t="s">
        <v>357</v>
      </c>
      <c r="H39" s="10"/>
      <c r="I39" s="10"/>
      <c r="J39" s="10"/>
      <c r="K39" s="10"/>
      <c r="L39" s="10"/>
      <c r="M39" s="10" t="s">
        <v>357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28">
        <v>36</v>
      </c>
      <c r="B40" s="8">
        <v>6642</v>
      </c>
      <c r="C40" s="7" t="str">
        <f>IF(B40="","",VLOOKUP(B40,'LISTA USUARIOS'!B3:D459,2,0))</f>
        <v>PLINIO PEREIRA BODERA</v>
      </c>
      <c r="D40" s="7">
        <f>IF(B40="","",VLOOKUP(B40,'LISTA USUARIOS'!B3:D459,3,0))</f>
        <v>6642</v>
      </c>
      <c r="E40" s="10" t="s">
        <v>357</v>
      </c>
      <c r="F40" s="10" t="s">
        <v>357</v>
      </c>
      <c r="G40" s="10" t="s">
        <v>357</v>
      </c>
      <c r="H40" s="10" t="s">
        <v>357</v>
      </c>
      <c r="I40" s="10"/>
      <c r="J40" s="10" t="s">
        <v>357</v>
      </c>
      <c r="K40" s="10"/>
      <c r="L40" s="10"/>
      <c r="M40" s="10"/>
      <c r="N40" s="10" t="s">
        <v>357</v>
      </c>
      <c r="O40" s="10"/>
      <c r="P40" s="10"/>
      <c r="Q40" s="10"/>
      <c r="R40" s="10"/>
      <c r="S40" s="10"/>
      <c r="T40" s="10"/>
    </row>
    <row r="41" spans="1:20" x14ac:dyDescent="0.25">
      <c r="A41" s="28">
        <v>37</v>
      </c>
      <c r="B41" s="8">
        <v>6810</v>
      </c>
      <c r="C41" s="7" t="str">
        <f>IF(B41="","",VLOOKUP(B41,'LISTA USUARIOS'!B3:D457,2,0))</f>
        <v>RICARDO GONÇALVES PEDRO</v>
      </c>
      <c r="D41" s="7">
        <f>IF(B41="","",VLOOKUP(B41,'LISTA USUARIOS'!B3:D457,3,0))</f>
        <v>6810</v>
      </c>
      <c r="E41" s="10" t="s">
        <v>357</v>
      </c>
      <c r="F41" s="10"/>
      <c r="G41" s="10" t="s">
        <v>357</v>
      </c>
      <c r="H41" s="10"/>
      <c r="I41" s="10"/>
      <c r="J41" s="10"/>
      <c r="K41" s="10"/>
      <c r="L41" s="10"/>
      <c r="M41" s="10" t="s">
        <v>357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28">
        <v>38</v>
      </c>
      <c r="B42" s="8">
        <v>34673</v>
      </c>
      <c r="C42" s="7" t="str">
        <f>IF(B42="","",VLOOKUP(B42,'LISTA USUARIOS'!B12:D483,2,0))</f>
        <v>Ricardo Pereira de Souza ( CINTHIA)</v>
      </c>
      <c r="D42" s="7">
        <f>IF(B42="","",VLOOKUP(B42,'LISTA USUARIOS'!B12:D483,3,0))</f>
        <v>6191</v>
      </c>
      <c r="E42" s="10" t="s">
        <v>357</v>
      </c>
      <c r="F42" s="10" t="s">
        <v>357</v>
      </c>
      <c r="G42" s="10" t="s">
        <v>357</v>
      </c>
      <c r="H42" s="10" t="s">
        <v>357</v>
      </c>
      <c r="I42" s="10"/>
      <c r="J42" s="10"/>
      <c r="K42" s="10"/>
      <c r="L42" s="10"/>
      <c r="M42" s="10" t="s">
        <v>357</v>
      </c>
      <c r="N42" s="10" t="s">
        <v>357</v>
      </c>
      <c r="O42" s="10"/>
      <c r="P42" s="10"/>
      <c r="Q42" s="10"/>
      <c r="R42" s="10"/>
      <c r="S42" s="10"/>
      <c r="T42" s="10"/>
    </row>
    <row r="43" spans="1:20" x14ac:dyDescent="0.25">
      <c r="A43" s="28">
        <v>39</v>
      </c>
      <c r="B43" s="8">
        <v>6865</v>
      </c>
      <c r="C43" s="7" t="str">
        <f>IF(B43="","",VLOOKUP(B43,'LISTA USUARIOS'!B8:D476,2,0))</f>
        <v>ROBERTO CARLOS ALMEIDA GOMES</v>
      </c>
      <c r="D43" s="7">
        <f>IF(B43="","",VLOOKUP(B43,'LISTA USUARIOS'!B8:D476,3,0))</f>
        <v>6865</v>
      </c>
      <c r="E43" s="10" t="s">
        <v>357</v>
      </c>
      <c r="F43" s="10"/>
      <c r="G43" s="10" t="s">
        <v>357</v>
      </c>
      <c r="H43" s="10"/>
      <c r="I43" s="10" t="s">
        <v>357</v>
      </c>
      <c r="J43" s="10"/>
      <c r="K43" s="10"/>
      <c r="L43" s="10"/>
      <c r="M43" s="10" t="s">
        <v>357</v>
      </c>
      <c r="N43" s="10"/>
      <c r="O43" s="10"/>
      <c r="P43" s="10"/>
      <c r="Q43" s="10"/>
      <c r="R43" s="10"/>
      <c r="S43" s="10"/>
      <c r="T43" s="10"/>
    </row>
    <row r="44" spans="1:20" x14ac:dyDescent="0.25">
      <c r="A44" s="28">
        <v>40</v>
      </c>
      <c r="B44" s="8">
        <v>6679</v>
      </c>
      <c r="C44" s="7" t="str">
        <f>IF(B44="","",VLOOKUP(B44,'LISTA USUARIOS'!B6:D473,2,0))</f>
        <v>RONDINELY DOS SANTOS SILVA</v>
      </c>
      <c r="D44" s="7">
        <f>IF(B44="","",VLOOKUP(B44,'LISTA USUARIOS'!B6:D473,3,0))</f>
        <v>6679</v>
      </c>
      <c r="E44" s="10" t="s">
        <v>357</v>
      </c>
      <c r="F44" s="10" t="s">
        <v>357</v>
      </c>
      <c r="G44" s="10" t="s">
        <v>357</v>
      </c>
      <c r="H44" s="10" t="s">
        <v>357</v>
      </c>
      <c r="I44" s="10"/>
      <c r="J44" s="10" t="s">
        <v>357</v>
      </c>
      <c r="K44" s="10" t="s">
        <v>357</v>
      </c>
      <c r="L44" s="10" t="s">
        <v>357</v>
      </c>
      <c r="M44" s="10" t="s">
        <v>357</v>
      </c>
      <c r="N44" s="10"/>
      <c r="O44" s="10"/>
      <c r="P44" s="10"/>
      <c r="Q44" s="10"/>
      <c r="R44" s="10"/>
      <c r="S44" s="10"/>
      <c r="T44" s="10"/>
    </row>
    <row r="45" spans="1:20" x14ac:dyDescent="0.25">
      <c r="A45" s="28">
        <v>41</v>
      </c>
      <c r="B45" s="8">
        <v>7034</v>
      </c>
      <c r="C45" s="7" t="str">
        <f>IF(B45="","",VLOOKUP(B45,'LISTA USUARIOS'!B18:D494,2,0))</f>
        <v>RONI VIEIRA ROSA</v>
      </c>
      <c r="D45" s="7">
        <f>IF(B45="","",VLOOKUP(B45,'LISTA USUARIOS'!B18:D494,3,0))</f>
        <v>7034</v>
      </c>
      <c r="E45" s="10"/>
      <c r="F45" s="10" t="s">
        <v>357</v>
      </c>
      <c r="G45" s="10"/>
      <c r="H45" s="10" t="s">
        <v>357</v>
      </c>
      <c r="I45" s="10"/>
      <c r="J45" s="10" t="s">
        <v>357</v>
      </c>
      <c r="K45" s="10"/>
      <c r="L45" s="10" t="s">
        <v>357</v>
      </c>
      <c r="M45" s="10"/>
      <c r="N45" s="10" t="s">
        <v>357</v>
      </c>
      <c r="O45" s="10"/>
      <c r="P45" s="10"/>
      <c r="Q45" s="10"/>
      <c r="R45" s="10"/>
      <c r="S45" s="10"/>
      <c r="T45" s="10"/>
    </row>
    <row r="46" spans="1:20" x14ac:dyDescent="0.25">
      <c r="A46" s="28">
        <v>42</v>
      </c>
      <c r="B46" s="8">
        <v>7142</v>
      </c>
      <c r="C46" s="7" t="str">
        <f>IF(B46="","",VLOOKUP(B46,'LISTA USUARIOS'!B3:D455,2,0))</f>
        <v>VALDECI ALVES DE ALMEIDA</v>
      </c>
      <c r="D46" s="7">
        <f>IF(B46="","",VLOOKUP(B46,'LISTA USUARIOS'!B3:D455,3,0))</f>
        <v>7142</v>
      </c>
      <c r="E46" s="10" t="s">
        <v>357</v>
      </c>
      <c r="F46" s="10" t="s">
        <v>357</v>
      </c>
      <c r="G46" s="10" t="s">
        <v>357</v>
      </c>
      <c r="H46" s="10" t="s">
        <v>357</v>
      </c>
      <c r="I46" s="10"/>
      <c r="J46" s="10" t="s">
        <v>357</v>
      </c>
      <c r="K46" s="10" t="s">
        <v>357</v>
      </c>
      <c r="L46" s="10" t="s">
        <v>357</v>
      </c>
      <c r="M46" s="10" t="s">
        <v>357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28">
        <v>43</v>
      </c>
      <c r="B47" s="8"/>
      <c r="C47" s="7" t="str">
        <f>IF(B47="","",VLOOKUP(B47,'LISTA USUARIOS'!B21:D500,2,0))</f>
        <v/>
      </c>
      <c r="D47" s="7" t="str">
        <f>IF(B47="","",VLOOKUP(B47,'LISTA USUARIOS'!B21:D500,3,0))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28">
        <v>44</v>
      </c>
      <c r="B48" s="8"/>
      <c r="C48" s="7" t="str">
        <f>IF(B48="","",VLOOKUP(B48,'LISTA USUARIOS'!B22:D501,2,0))</f>
        <v/>
      </c>
      <c r="D48" s="7" t="str">
        <f>IF(B48="","",VLOOKUP(B48,'LISTA USUARIOS'!B22:D501,3,0))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28">
        <v>45</v>
      </c>
      <c r="B49" s="8"/>
      <c r="C49" s="7" t="str">
        <f>IF(B49="","",VLOOKUP(B49,'LISTA USUARIOS'!B23:D502,2,0))</f>
        <v/>
      </c>
      <c r="D49" s="7" t="str">
        <f>IF(B49="","",VLOOKUP(B49,'LISTA USUARIOS'!B23:D502,3,0))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28">
        <v>46</v>
      </c>
      <c r="B50" s="8"/>
      <c r="C50" s="7" t="str">
        <f>IF(B50="","",VLOOKUP(B50,'LISTA USUARIOS'!B24:D503,2,0))</f>
        <v/>
      </c>
      <c r="D50" s="7" t="str">
        <f>IF(B50="","",VLOOKUP(B50,'LISTA USUARIOS'!B24:D503,3,0))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</sheetData>
  <sortState ref="B5:D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showGridLines="0" workbookViewId="0">
      <pane xSplit="20" ySplit="4" topLeftCell="U33" activePane="bottomRight" state="frozen"/>
      <selection activeCell="F13" sqref="F13"/>
      <selection pane="topRight" activeCell="F13" sqref="F13"/>
      <selection pane="bottomLeft" activeCell="F13" sqref="F13"/>
      <selection pane="bottomRight" activeCell="E60" sqref="E60:N63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43595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7004</v>
      </c>
      <c r="C5" s="7" t="str">
        <f>IF(B5="","",VLOOKUP(B5,'LISTA USUARIOS'!B37:D511,2,0))</f>
        <v>ADENILSON DE JESUS CALDEIRA</v>
      </c>
      <c r="D5" s="7">
        <f>IF(B5="","",VLOOKUP(B5,'LISTA USUARIOS'!B37:D511,3,0))</f>
        <v>7004</v>
      </c>
      <c r="E5" s="10"/>
      <c r="F5" s="10" t="s">
        <v>358</v>
      </c>
      <c r="G5" s="10"/>
      <c r="H5" s="10" t="s">
        <v>358</v>
      </c>
      <c r="I5" s="10"/>
      <c r="J5" s="10" t="s">
        <v>358</v>
      </c>
      <c r="K5" s="10"/>
      <c r="L5" s="10" t="s">
        <v>358</v>
      </c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14509</v>
      </c>
      <c r="C6" s="7" t="str">
        <f>IF(B6="","",VLOOKUP(B6,'LISTA USUARIOS'!B8:D476,2,0))</f>
        <v>Aguinaldo de Oliveira Araujo</v>
      </c>
      <c r="D6" s="7">
        <f>IF(B6="","",VLOOKUP(B6,'LISTA USUARIOS'!B8:D476,3,0))</f>
        <v>6545</v>
      </c>
      <c r="E6" s="10" t="s">
        <v>358</v>
      </c>
      <c r="F6" s="10"/>
      <c r="G6" s="10" t="s">
        <v>358</v>
      </c>
      <c r="H6" s="10"/>
      <c r="I6" s="10"/>
      <c r="J6" s="10"/>
      <c r="K6" s="10"/>
      <c r="L6" s="10"/>
      <c r="M6" s="10" t="s">
        <v>358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6717</v>
      </c>
      <c r="C7" s="7" t="str">
        <f>IF(B7="","",VLOOKUP(B7,'LISTA USUARIOS'!B35:D506,2,0))</f>
        <v>ALEXANDRE TUNNER</v>
      </c>
      <c r="D7" s="7">
        <f>IF(B7="","",VLOOKUP(B7,'LISTA USUARIOS'!B35:D506,3,0))</f>
        <v>6717</v>
      </c>
      <c r="E7" s="10" t="s">
        <v>358</v>
      </c>
      <c r="F7" s="10"/>
      <c r="G7" s="10" t="s">
        <v>358</v>
      </c>
      <c r="H7" s="10"/>
      <c r="I7" s="10" t="s">
        <v>358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6594</v>
      </c>
      <c r="C8" s="7" t="str">
        <f>IF(B8="","",VLOOKUP(B8,'LISTA USUARIOS'!B9:D477,2,0))</f>
        <v>ANA CAROLINA BELO DA SILVA MARCELINO</v>
      </c>
      <c r="D8" s="7">
        <f>IF(B8="","",VLOOKUP(B8,'LISTA USUARIOS'!B9:D477,3,0))</f>
        <v>6594</v>
      </c>
      <c r="E8" s="10" t="s">
        <v>358</v>
      </c>
      <c r="F8" s="10" t="s">
        <v>358</v>
      </c>
      <c r="G8" s="10" t="s">
        <v>358</v>
      </c>
      <c r="H8" s="10" t="s">
        <v>358</v>
      </c>
      <c r="I8" s="10" t="s">
        <v>358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20632</v>
      </c>
      <c r="C9" s="7" t="str">
        <f>IF(B9="","",VLOOKUP(B9,'LISTA USUARIOS'!B24:D503,2,0))</f>
        <v>Anderson Alves Ferreira</v>
      </c>
      <c r="D9" s="7">
        <f>IF(B9="","",VLOOKUP(B9,'LISTA USUARIOS'!B24:D503,3,0))</f>
        <v>6551</v>
      </c>
      <c r="E9" s="10" t="s">
        <v>358</v>
      </c>
      <c r="F9" s="10" t="s">
        <v>358</v>
      </c>
      <c r="G9" s="10" t="s">
        <v>358</v>
      </c>
      <c r="H9" s="10"/>
      <c r="I9" s="10" t="s">
        <v>358</v>
      </c>
      <c r="J9" s="10"/>
      <c r="K9" s="10"/>
      <c r="L9" s="10" t="s">
        <v>358</v>
      </c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30">
        <v>6</v>
      </c>
      <c r="B10" s="8">
        <v>6723</v>
      </c>
      <c r="C10" s="7" t="str">
        <f>IF(B10="","",VLOOKUP(B10,'LISTA USUARIOS'!B17:D492,2,0))</f>
        <v>ANDRE LUIZ DOS SANTOS</v>
      </c>
      <c r="D10" s="7">
        <f>IF(B10="","",VLOOKUP(B10,'LISTA USUARIOS'!B17:D492,3,0))</f>
        <v>6723</v>
      </c>
      <c r="E10" s="10" t="s">
        <v>358</v>
      </c>
      <c r="F10" s="10" t="s">
        <v>358</v>
      </c>
      <c r="G10" s="10" t="s">
        <v>358</v>
      </c>
      <c r="H10" s="10" t="s">
        <v>358</v>
      </c>
      <c r="I10" s="10" t="s">
        <v>358</v>
      </c>
      <c r="J10" s="10"/>
      <c r="K10" s="10" t="s">
        <v>358</v>
      </c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30">
        <v>7</v>
      </c>
      <c r="B11" s="8">
        <v>6869</v>
      </c>
      <c r="C11" s="7" t="str">
        <f>IF(B11="","",VLOOKUP(B11,'LISTA USUARIOS'!B3:D461,2,0))</f>
        <v>ARMANDO FABRICIO REZENDE GARCIA</v>
      </c>
      <c r="D11" s="7">
        <f>IF(B11="","",VLOOKUP(B11,'LISTA USUARIOS'!B3:D461,3,0))</f>
        <v>6869</v>
      </c>
      <c r="E11" s="10" t="s">
        <v>358</v>
      </c>
      <c r="F11" s="10" t="s">
        <v>358</v>
      </c>
      <c r="G11" s="10" t="s">
        <v>358</v>
      </c>
      <c r="H11" s="10" t="s">
        <v>358</v>
      </c>
      <c r="I11" s="10" t="s">
        <v>358</v>
      </c>
      <c r="J11" s="10"/>
      <c r="K11" s="10" t="s">
        <v>358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30">
        <v>8</v>
      </c>
      <c r="B12" s="8">
        <v>7221</v>
      </c>
      <c r="C12" s="7" t="str">
        <f>IF(B12="","",VLOOKUP(B12,'LISTA USUARIOS'!B3:D466,2,0))</f>
        <v>CARLAILIS ALEXANDRE CANDIDO DOS SANTOS</v>
      </c>
      <c r="D12" s="7">
        <f>IF(B12="","",VLOOKUP(B12,'LISTA USUARIOS'!B3:D466,3,0))</f>
        <v>7221</v>
      </c>
      <c r="E12" s="10" t="s">
        <v>358</v>
      </c>
      <c r="F12" s="10"/>
      <c r="G12" s="10" t="s">
        <v>358</v>
      </c>
      <c r="H12" s="10"/>
      <c r="I12" s="10"/>
      <c r="J12" s="10"/>
      <c r="K12" s="10"/>
      <c r="L12" s="10"/>
      <c r="M12" s="10" t="s">
        <v>358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30">
        <v>9</v>
      </c>
      <c r="B13" s="8">
        <v>6727</v>
      </c>
      <c r="C13" s="7" t="str">
        <f>IF(B13="","",VLOOKUP(B13,'LISTA USUARIOS'!B3:D467,2,0))</f>
        <v>CARLOS SANDRO ALVES DIAS</v>
      </c>
      <c r="D13" s="7">
        <f>IF(B13="","",VLOOKUP(B13,'LISTA USUARIOS'!B3:D467,3,0))</f>
        <v>6727</v>
      </c>
      <c r="E13" s="10" t="s">
        <v>358</v>
      </c>
      <c r="F13" s="10" t="s">
        <v>358</v>
      </c>
      <c r="G13" s="10" t="s">
        <v>358</v>
      </c>
      <c r="H13" s="10" t="s">
        <v>358</v>
      </c>
      <c r="I13" s="10" t="s">
        <v>358</v>
      </c>
      <c r="J13" s="10"/>
      <c r="K13" s="10" t="s">
        <v>358</v>
      </c>
      <c r="L13" s="10" t="s">
        <v>358</v>
      </c>
      <c r="M13" s="10"/>
      <c r="N13" s="10" t="s">
        <v>358</v>
      </c>
      <c r="O13" s="10"/>
      <c r="P13" s="10"/>
      <c r="Q13" s="10"/>
      <c r="R13" s="10"/>
      <c r="S13" s="10"/>
      <c r="T13" s="10"/>
    </row>
    <row r="14" spans="1:20" ht="14.45" x14ac:dyDescent="0.3">
      <c r="A14" s="30">
        <v>10</v>
      </c>
      <c r="B14" s="8">
        <v>11790</v>
      </c>
      <c r="C14" s="7" t="str">
        <f>IF(B14="","",VLOOKUP(B14,'LISTA USUARIOS'!B3:D463,2,0))</f>
        <v>David de Oliveira Silva</v>
      </c>
      <c r="D14" s="7">
        <f>IF(B14="","",VLOOKUP(B14,'LISTA USUARIOS'!B3:D463,3,0))</f>
        <v>6537</v>
      </c>
      <c r="E14" s="10"/>
      <c r="F14" s="10" t="s">
        <v>358</v>
      </c>
      <c r="G14" s="10"/>
      <c r="H14" s="10" t="s">
        <v>358</v>
      </c>
      <c r="I14" s="10"/>
      <c r="J14" s="10" t="s">
        <v>358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30">
        <v>11</v>
      </c>
      <c r="B15" s="8">
        <v>7133</v>
      </c>
      <c r="C15" s="7" t="str">
        <f>IF(B15="","",VLOOKUP(B15,'LISTA USUARIOS'!B36:D508,2,0))</f>
        <v>EDSON JOSE DO NASCIMENTO DA SILVA</v>
      </c>
      <c r="D15" s="7">
        <f>IF(B15="","",VLOOKUP(B15,'LISTA USUARIOS'!B36:D508,3,0))</f>
        <v>7133</v>
      </c>
      <c r="E15" s="10"/>
      <c r="F15" s="10" t="s">
        <v>358</v>
      </c>
      <c r="G15" s="10"/>
      <c r="H15" s="10" t="s">
        <v>358</v>
      </c>
      <c r="I15" s="10"/>
      <c r="J15" s="10" t="s">
        <v>358</v>
      </c>
      <c r="K15" s="10"/>
      <c r="L15" s="10" t="s">
        <v>358</v>
      </c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30">
        <v>12</v>
      </c>
      <c r="B16" s="8">
        <v>6746</v>
      </c>
      <c r="C16" s="7" t="str">
        <f>IF(B16="","",VLOOKUP(B16,'LISTA USUARIOS'!B40:D516,2,0))</f>
        <v>EDSON SATURNINO DE FREITAS</v>
      </c>
      <c r="D16" s="7">
        <f>IF(B16="","",VLOOKUP(B16,'LISTA USUARIOS'!B40:D516,3,0))</f>
        <v>6746</v>
      </c>
      <c r="E16" s="10" t="s">
        <v>358</v>
      </c>
      <c r="F16" s="10"/>
      <c r="G16" s="10" t="s">
        <v>358</v>
      </c>
      <c r="H16" s="10"/>
      <c r="I16" s="10" t="s">
        <v>358</v>
      </c>
      <c r="J16" s="10"/>
      <c r="K16" s="10" t="s">
        <v>358</v>
      </c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30">
        <v>13</v>
      </c>
      <c r="B17" s="8">
        <v>6747</v>
      </c>
      <c r="C17" s="7" t="str">
        <f>IF(B17="","",VLOOKUP(B17,'LISTA USUARIOS'!B12:D482,2,0))</f>
        <v>EDUARDO LUIZ DA SILVA</v>
      </c>
      <c r="D17" s="7">
        <f>IF(B17="","",VLOOKUP(B17,'LISTA USUARIOS'!B12:D482,3,0))</f>
        <v>6747</v>
      </c>
      <c r="E17" s="10" t="s">
        <v>358</v>
      </c>
      <c r="F17" s="10"/>
      <c r="G17" s="10" t="s">
        <v>358</v>
      </c>
      <c r="H17" s="10"/>
      <c r="I17" s="10" t="s">
        <v>358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30">
        <v>14</v>
      </c>
      <c r="B18" s="8">
        <v>6748</v>
      </c>
      <c r="C18" s="7" t="str">
        <f>IF(B18="","",VLOOKUP(B18,'LISTA USUARIOS'!B13:D484,2,0))</f>
        <v>ELIAS DE OLIVEIRA ANDRADE</v>
      </c>
      <c r="D18" s="7">
        <f>IF(B18="","",VLOOKUP(B18,'LISTA USUARIOS'!B13:D484,3,0))</f>
        <v>6748</v>
      </c>
      <c r="E18" s="10" t="s">
        <v>358</v>
      </c>
      <c r="F18" s="10" t="s">
        <v>358</v>
      </c>
      <c r="G18" s="10" t="s">
        <v>358</v>
      </c>
      <c r="H18" s="10" t="s">
        <v>358</v>
      </c>
      <c r="I18" s="10" t="s">
        <v>358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30">
        <v>15</v>
      </c>
      <c r="B19" s="8">
        <v>7017</v>
      </c>
      <c r="C19" s="7" t="str">
        <f>IF(B19="","",VLOOKUP(B19,'LISTA USUARIOS'!B38:D512,2,0))</f>
        <v>ELIEANE ALVES LOPES</v>
      </c>
      <c r="D19" s="7">
        <f>IF(B19="","",VLOOKUP(B19,'LISTA USUARIOS'!B38:D512,3,0))</f>
        <v>7017</v>
      </c>
      <c r="E19" s="10" t="s">
        <v>358</v>
      </c>
      <c r="F19" s="10"/>
      <c r="G19" s="10" t="s">
        <v>358</v>
      </c>
      <c r="H19" s="10"/>
      <c r="I19" s="10" t="s">
        <v>358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30">
        <v>16</v>
      </c>
      <c r="B20" s="8">
        <v>6749</v>
      </c>
      <c r="C20" s="7" t="str">
        <f>IF(B20="","",VLOOKUP(B20,'LISTA USUARIOS'!B35:D507,2,0))</f>
        <v>ELISIO PEREIRA DA SILVA</v>
      </c>
      <c r="D20" s="7">
        <f>IF(B20="","",VLOOKUP(B20,'LISTA USUARIOS'!B35:D507,3,0))</f>
        <v>6749</v>
      </c>
      <c r="E20" s="10"/>
      <c r="F20" s="10" t="s">
        <v>358</v>
      </c>
      <c r="G20" s="10"/>
      <c r="H20" s="10" t="s">
        <v>358</v>
      </c>
      <c r="I20" s="10"/>
      <c r="J20" s="10" t="s">
        <v>358</v>
      </c>
      <c r="K20" s="10"/>
      <c r="L20" s="10"/>
      <c r="M20" s="10"/>
      <c r="N20" s="10" t="s">
        <v>358</v>
      </c>
      <c r="O20" s="10"/>
      <c r="P20" s="10"/>
      <c r="Q20" s="10"/>
      <c r="R20" s="10"/>
      <c r="S20" s="10"/>
      <c r="T20" s="10"/>
    </row>
    <row r="21" spans="1:20" ht="14.45" x14ac:dyDescent="0.3">
      <c r="A21" s="30">
        <v>17</v>
      </c>
      <c r="B21" s="8">
        <v>7145</v>
      </c>
      <c r="C21" s="7" t="str">
        <f>IF(B21="","",VLOOKUP(B21,'LISTA USUARIOS'!B37:D509,2,0))</f>
        <v>ELSON GUSTAVO FERREIRA DE SOUZA</v>
      </c>
      <c r="D21" s="7">
        <f>IF(B21="","",VLOOKUP(B21,'LISTA USUARIOS'!B37:D509,3,0))</f>
        <v>7145</v>
      </c>
      <c r="E21" s="10" t="s">
        <v>358</v>
      </c>
      <c r="F21" s="10"/>
      <c r="G21" s="10" t="s">
        <v>358</v>
      </c>
      <c r="H21" s="10"/>
      <c r="I21" s="10"/>
      <c r="J21" s="10"/>
      <c r="K21" s="10"/>
      <c r="L21" s="10"/>
      <c r="M21" s="10" t="s">
        <v>358</v>
      </c>
      <c r="N21" s="10"/>
      <c r="O21" s="10"/>
      <c r="P21" s="10"/>
      <c r="Q21" s="10"/>
      <c r="R21" s="10"/>
      <c r="S21" s="10"/>
      <c r="T21" s="10"/>
    </row>
    <row r="22" spans="1:20" ht="14.45" x14ac:dyDescent="0.3">
      <c r="A22" s="30">
        <v>18</v>
      </c>
      <c r="B22" s="8">
        <v>7214</v>
      </c>
      <c r="C22" s="7" t="str">
        <f>IF(B22="","",VLOOKUP(B22,'LISTA USUARIOS'!B3:D456,2,0))</f>
        <v>FELIPE FREIRE VERVLOET</v>
      </c>
      <c r="D22" s="7">
        <f>IF(B22="","",VLOOKUP(B22,'LISTA USUARIOS'!B3:D456,3,0))</f>
        <v>7214</v>
      </c>
      <c r="E22" s="10" t="s">
        <v>358</v>
      </c>
      <c r="F22" s="10"/>
      <c r="G22" s="10" t="s">
        <v>358</v>
      </c>
      <c r="H22" s="10"/>
      <c r="I22" s="10" t="s">
        <v>358</v>
      </c>
      <c r="J22" s="10"/>
      <c r="K22" s="10"/>
      <c r="L22" s="10"/>
      <c r="M22" s="10" t="s">
        <v>358</v>
      </c>
      <c r="N22" s="10"/>
      <c r="O22" s="10"/>
      <c r="P22" s="10"/>
      <c r="Q22" s="10"/>
      <c r="R22" s="10"/>
      <c r="S22" s="10"/>
      <c r="T22" s="10"/>
    </row>
    <row r="23" spans="1:20" ht="14.45" x14ac:dyDescent="0.3">
      <c r="A23" s="30">
        <v>19</v>
      </c>
      <c r="B23" s="8">
        <v>7135</v>
      </c>
      <c r="C23" s="7" t="str">
        <f>IF(B23="","",VLOOKUP(B23,'LISTA USUARIOS'!B3:D460,2,0))</f>
        <v>FERNANDA CRISTINA DOS SANTOS</v>
      </c>
      <c r="D23" s="7">
        <f>IF(B23="","",VLOOKUP(B23,'LISTA USUARIOS'!B3:D460,3,0))</f>
        <v>7135</v>
      </c>
      <c r="E23" s="10" t="s">
        <v>358</v>
      </c>
      <c r="F23" s="10" t="s">
        <v>358</v>
      </c>
      <c r="G23" s="10" t="s">
        <v>358</v>
      </c>
      <c r="H23" s="10" t="s">
        <v>358</v>
      </c>
      <c r="I23" s="10"/>
      <c r="J23" s="10" t="s">
        <v>358</v>
      </c>
      <c r="K23" s="10" t="s">
        <v>358</v>
      </c>
      <c r="L23" s="10"/>
      <c r="M23" s="10" t="s">
        <v>358</v>
      </c>
      <c r="N23" s="10"/>
      <c r="O23" s="10"/>
      <c r="P23" s="10"/>
      <c r="Q23" s="10"/>
      <c r="R23" s="10"/>
      <c r="S23" s="10"/>
      <c r="T23" s="10"/>
    </row>
    <row r="24" spans="1:20" ht="14.45" x14ac:dyDescent="0.3">
      <c r="A24" s="30">
        <v>20</v>
      </c>
      <c r="B24" s="8">
        <v>6754</v>
      </c>
      <c r="C24" s="7" t="str">
        <f>IF(B24="","",VLOOKUP(B24,'LISTA USUARIOS'!B21:D500,2,0))</f>
        <v>FLAVIO ALVES DA SILVA</v>
      </c>
      <c r="D24" s="7">
        <f>IF(B24="","",VLOOKUP(B24,'LISTA USUARIOS'!B21:D500,3,0))</f>
        <v>6754</v>
      </c>
      <c r="E24" s="10" t="s">
        <v>358</v>
      </c>
      <c r="F24" s="10" t="s">
        <v>358</v>
      </c>
      <c r="G24" s="10" t="s">
        <v>358</v>
      </c>
      <c r="H24" s="10" t="s">
        <v>358</v>
      </c>
      <c r="I24" s="10"/>
      <c r="J24" s="10" t="s">
        <v>358</v>
      </c>
      <c r="K24" s="10" t="s">
        <v>358</v>
      </c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4.45" x14ac:dyDescent="0.3">
      <c r="A25" s="30">
        <v>21</v>
      </c>
      <c r="B25" s="8">
        <v>6986</v>
      </c>
      <c r="C25" s="7" t="str">
        <f>IF(B25="","",VLOOKUP(B25,'LISTA USUARIOS'!B18:D493,2,0))</f>
        <v>FLAVIO MOSELI</v>
      </c>
      <c r="D25" s="7">
        <f>IF(B25="","",VLOOKUP(B25,'LISTA USUARIOS'!B18:D493,3,0))</f>
        <v>6986</v>
      </c>
      <c r="E25" s="10" t="s">
        <v>358</v>
      </c>
      <c r="F25" s="10" t="s">
        <v>358</v>
      </c>
      <c r="G25" s="10"/>
      <c r="H25" s="10"/>
      <c r="I25" s="10"/>
      <c r="J25" s="10"/>
      <c r="K25" s="10" t="s">
        <v>358</v>
      </c>
      <c r="L25" s="10"/>
      <c r="M25" s="10"/>
      <c r="N25" s="10" t="s">
        <v>358</v>
      </c>
      <c r="O25" s="10"/>
      <c r="P25" s="10"/>
      <c r="Q25" s="10"/>
      <c r="R25" s="10"/>
      <c r="S25" s="10"/>
      <c r="T25" s="10"/>
    </row>
    <row r="26" spans="1:20" ht="14.45" x14ac:dyDescent="0.3">
      <c r="A26" s="30">
        <v>22</v>
      </c>
      <c r="B26" s="8">
        <v>7021</v>
      </c>
      <c r="C26" s="7" t="str">
        <f>IF(B26="","",VLOOKUP(B26,'LISTA USUARIOS'!B38:D513,2,0))</f>
        <v>FRANK BATISTA DA SILVA</v>
      </c>
      <c r="D26" s="7">
        <f>IF(B26="","",VLOOKUP(B26,'LISTA USUARIOS'!B38:D513,3,0))</f>
        <v>7021</v>
      </c>
      <c r="E26" s="10" t="s">
        <v>358</v>
      </c>
      <c r="F26" s="10" t="s">
        <v>358</v>
      </c>
      <c r="G26" s="10" t="s">
        <v>358</v>
      </c>
      <c r="H26" s="10" t="s">
        <v>358</v>
      </c>
      <c r="I26" s="10"/>
      <c r="J26" s="10"/>
      <c r="K26" s="10"/>
      <c r="L26" s="10" t="s">
        <v>358</v>
      </c>
      <c r="M26" s="10"/>
      <c r="N26" s="10" t="s">
        <v>358</v>
      </c>
      <c r="O26" s="10"/>
      <c r="P26" s="10"/>
      <c r="Q26" s="10"/>
      <c r="R26" s="10"/>
      <c r="S26" s="10"/>
      <c r="T26" s="10"/>
    </row>
    <row r="27" spans="1:20" ht="14.45" x14ac:dyDescent="0.3">
      <c r="A27" s="30">
        <v>23</v>
      </c>
      <c r="B27" s="8">
        <v>7026</v>
      </c>
      <c r="C27" s="7" t="str">
        <f>IF(B27="","",VLOOKUP(B27,'LISTA USUARIOS'!B6:D472,2,0))</f>
        <v>FREDERICO PEREIRA FRANCO</v>
      </c>
      <c r="D27" s="7">
        <f>IF(B27="","",VLOOKUP(B27,'LISTA USUARIOS'!B6:D472,3,0))</f>
        <v>7026</v>
      </c>
      <c r="E27" s="10" t="s">
        <v>358</v>
      </c>
      <c r="F27" s="10"/>
      <c r="G27" s="10" t="s">
        <v>358</v>
      </c>
      <c r="H27" s="10"/>
      <c r="I27" s="10" t="s">
        <v>358</v>
      </c>
      <c r="J27" s="10"/>
      <c r="K27" s="10" t="s">
        <v>358</v>
      </c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4.45" x14ac:dyDescent="0.3">
      <c r="A28" s="30">
        <v>24</v>
      </c>
      <c r="B28" s="8">
        <v>6776</v>
      </c>
      <c r="C28" s="7" t="str">
        <f>IF(B28="","",VLOOKUP(B28,'LISTA USUARIOS'!B5:D470,2,0))</f>
        <v>GILBERTO JULIO DA SILVA</v>
      </c>
      <c r="D28" s="7">
        <f>IF(B28="","",VLOOKUP(B28,'LISTA USUARIOS'!B5:D470,3,0))</f>
        <v>6776</v>
      </c>
      <c r="E28" s="10"/>
      <c r="F28" s="10" t="s">
        <v>358</v>
      </c>
      <c r="G28" s="10"/>
      <c r="H28" s="10" t="s">
        <v>358</v>
      </c>
      <c r="I28" s="10"/>
      <c r="J28" s="10" t="s">
        <v>358</v>
      </c>
      <c r="K28" s="10"/>
      <c r="L28" s="10" t="s">
        <v>358</v>
      </c>
      <c r="M28" s="10"/>
      <c r="N28" s="10"/>
      <c r="O28" s="10"/>
      <c r="P28" s="10"/>
      <c r="Q28" s="10"/>
      <c r="R28" s="10"/>
      <c r="S28" s="10"/>
      <c r="T28" s="10"/>
    </row>
    <row r="29" spans="1:20" ht="14.45" x14ac:dyDescent="0.3">
      <c r="A29" s="30">
        <v>25</v>
      </c>
      <c r="B29" s="8">
        <v>7141</v>
      </c>
      <c r="C29" s="7" t="str">
        <f>IF(B29="","",VLOOKUP(B29,'LISTA USUARIOS'!B20:D498,2,0))</f>
        <v>GUILHERME DA CRUZ FERREIRA</v>
      </c>
      <c r="D29" s="7">
        <f>IF(B29="","",VLOOKUP(B29,'LISTA USUARIOS'!B20:D498,3,0))</f>
        <v>7141</v>
      </c>
      <c r="E29" s="10" t="s">
        <v>358</v>
      </c>
      <c r="F29" s="10"/>
      <c r="G29" s="10" t="s">
        <v>358</v>
      </c>
      <c r="H29" s="10"/>
      <c r="I29" s="10" t="s">
        <v>358</v>
      </c>
      <c r="J29" s="10"/>
      <c r="K29" s="10" t="s">
        <v>358</v>
      </c>
      <c r="L29" s="10"/>
      <c r="M29" s="10" t="s">
        <v>358</v>
      </c>
      <c r="N29" s="10"/>
      <c r="O29" s="10"/>
      <c r="P29" s="10"/>
      <c r="Q29" s="10"/>
      <c r="R29" s="10"/>
      <c r="S29" s="10"/>
      <c r="T29" s="10"/>
    </row>
    <row r="30" spans="1:20" ht="14.45" x14ac:dyDescent="0.3">
      <c r="A30" s="30">
        <v>26</v>
      </c>
      <c r="B30" s="8">
        <v>32262</v>
      </c>
      <c r="C30" s="7" t="str">
        <f>IF(B30="","",VLOOKUP(B30,'LISTA USUARIOS'!B14:D485,2,0))</f>
        <v>Helias Salvador Rodrigues da Silva</v>
      </c>
      <c r="D30" s="7">
        <f>IF(B30="","",VLOOKUP(B30,'LISTA USUARIOS'!B14:D485,3,0))</f>
        <v>6549</v>
      </c>
      <c r="E30" s="10" t="s">
        <v>358</v>
      </c>
      <c r="F30" s="10"/>
      <c r="G30" s="10" t="s">
        <v>358</v>
      </c>
      <c r="H30" s="10"/>
      <c r="I30" s="10" t="s">
        <v>358</v>
      </c>
      <c r="J30" s="10"/>
      <c r="K30" s="10" t="s">
        <v>358</v>
      </c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4.45" x14ac:dyDescent="0.3">
      <c r="A31" s="30">
        <v>27</v>
      </c>
      <c r="B31" s="8">
        <v>6686</v>
      </c>
      <c r="C31" s="7" t="str">
        <f>IF(B31="","",VLOOKUP(B31,'LISTA USUARIOS'!B5:D471,2,0))</f>
        <v xml:space="preserve">HENRIQUE FERREIRA </v>
      </c>
      <c r="D31" s="7">
        <f>IF(B31="","",VLOOKUP(B31,'LISTA USUARIOS'!B5:D471,3,0))</f>
        <v>6686</v>
      </c>
      <c r="E31" s="10"/>
      <c r="F31" s="10" t="s">
        <v>358</v>
      </c>
      <c r="G31" s="10"/>
      <c r="H31" s="10" t="s">
        <v>358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4.45" x14ac:dyDescent="0.3">
      <c r="A32" s="30">
        <v>28</v>
      </c>
      <c r="B32" s="8">
        <v>6995</v>
      </c>
      <c r="C32" s="7" t="str">
        <f>IF(B32="","",VLOOKUP(B32,'LISTA USUARIOS'!B7:D475,2,0))</f>
        <v>JISLAN LIMA DE JESUS</v>
      </c>
      <c r="D32" s="7">
        <f>IF(B32="","",VLOOKUP(B32,'LISTA USUARIOS'!B7:D475,3,0))</f>
        <v>6995</v>
      </c>
      <c r="E32" s="10" t="s">
        <v>358</v>
      </c>
      <c r="F32" s="10" t="s">
        <v>358</v>
      </c>
      <c r="G32" s="10" t="s">
        <v>358</v>
      </c>
      <c r="H32" s="10" t="s">
        <v>358</v>
      </c>
      <c r="I32" s="10" t="s">
        <v>358</v>
      </c>
      <c r="J32" s="10"/>
      <c r="K32" s="10" t="s">
        <v>358</v>
      </c>
      <c r="L32" s="10" t="s">
        <v>358</v>
      </c>
      <c r="M32" s="10"/>
      <c r="N32" s="10"/>
      <c r="O32" s="10"/>
      <c r="P32" s="10"/>
      <c r="Q32" s="10"/>
      <c r="R32" s="10"/>
      <c r="S32" s="10"/>
      <c r="T32" s="10"/>
    </row>
    <row r="33" spans="1:20" ht="14.45" x14ac:dyDescent="0.3">
      <c r="A33" s="30">
        <v>29</v>
      </c>
      <c r="B33" s="8">
        <v>7215</v>
      </c>
      <c r="C33" s="7" t="str">
        <f>IF(B33="","",VLOOKUP(B33,'LISTA USUARIOS'!B17:D491,2,0))</f>
        <v>JORDAN GURI FILIPE CELINO</v>
      </c>
      <c r="D33" s="7">
        <f>IF(B33="","",VLOOKUP(B33,'LISTA USUARIOS'!B17:D491,3,0))</f>
        <v>7215</v>
      </c>
      <c r="E33" s="10"/>
      <c r="F33" s="10" t="s">
        <v>358</v>
      </c>
      <c r="G33" s="10"/>
      <c r="H33" s="10" t="s">
        <v>358</v>
      </c>
      <c r="I33" s="10"/>
      <c r="J33" s="10" t="s">
        <v>358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6621</v>
      </c>
      <c r="C34" s="7" t="str">
        <f>IF(B34="","",VLOOKUP(B34,'LISTA USUARIOS'!B39:D515,2,0))</f>
        <v>JOSE HENRIQUE BARBOSA</v>
      </c>
      <c r="D34" s="7">
        <f>IF(B34="","",VLOOKUP(B34,'LISTA USUARIOS'!B39:D515,3,0))</f>
        <v>6621</v>
      </c>
      <c r="E34" s="10"/>
      <c r="F34" s="10" t="s">
        <v>358</v>
      </c>
      <c r="G34" s="10"/>
      <c r="H34" s="10" t="s">
        <v>358</v>
      </c>
      <c r="I34" s="10"/>
      <c r="J34" s="10" t="s">
        <v>358</v>
      </c>
      <c r="K34" s="10"/>
      <c r="L34" s="10" t="s">
        <v>358</v>
      </c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7022</v>
      </c>
      <c r="C35" s="7" t="str">
        <f>IF(B35="","",VLOOKUP(B35,'LISTA USUARIOS'!B40:D517,2,0))</f>
        <v>JOSE MAURICIO DOS SANTOS</v>
      </c>
      <c r="D35" s="7">
        <f>IF(B35="","",VLOOKUP(B35,'LISTA USUARIOS'!B40:D517,3,0))</f>
        <v>7022</v>
      </c>
      <c r="E35" s="10" t="s">
        <v>358</v>
      </c>
      <c r="F35" s="10"/>
      <c r="G35" s="10" t="s">
        <v>358</v>
      </c>
      <c r="H35" s="10"/>
      <c r="I35" s="10" t="s">
        <v>358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11992</v>
      </c>
      <c r="C36" s="7" t="str">
        <f>IF(B36="","",VLOOKUP(B36,'LISTA USUARIOS'!B16:D488,2,0))</f>
        <v>Leandro da Carvalho</v>
      </c>
      <c r="D36" s="7">
        <f>IF(B36="","",VLOOKUP(B36,'LISTA USUARIOS'!B16:D488,3,0))</f>
        <v>6541</v>
      </c>
      <c r="E36" s="10" t="s">
        <v>358</v>
      </c>
      <c r="F36" s="10" t="s">
        <v>358</v>
      </c>
      <c r="G36" s="10" t="s">
        <v>358</v>
      </c>
      <c r="H36" s="10" t="s">
        <v>358</v>
      </c>
      <c r="I36" s="10"/>
      <c r="J36" s="10" t="s">
        <v>358</v>
      </c>
      <c r="K36" s="10"/>
      <c r="L36" s="10" t="s">
        <v>358</v>
      </c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6777</v>
      </c>
      <c r="C37" s="7" t="str">
        <f>IF(B37="","",VLOOKUP(B37,'LISTA USUARIOS'!B19:D495,2,0))</f>
        <v>LEONARDO GOMES DE MOURA BRAGA</v>
      </c>
      <c r="D37" s="7">
        <f>IF(B37="","",VLOOKUP(B37,'LISTA USUARIOS'!B19:D495,3,0))</f>
        <v>6777</v>
      </c>
      <c r="E37" s="10" t="s">
        <v>358</v>
      </c>
      <c r="F37" s="10"/>
      <c r="G37" s="10" t="s">
        <v>358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6778</v>
      </c>
      <c r="C38" s="7" t="str">
        <f>IF(B38="","",VLOOKUP(B38,'LISTA USUARIOS'!B14:D486,2,0))</f>
        <v>LEONIDAS GONÇALVES PEREIRA</v>
      </c>
      <c r="D38" s="7">
        <f>IF(B38="","",VLOOKUP(B38,'LISTA USUARIOS'!B14:D486,3,0))</f>
        <v>6778</v>
      </c>
      <c r="E38" s="10" t="s">
        <v>358</v>
      </c>
      <c r="F38" s="10"/>
      <c r="G38" s="10" t="s">
        <v>358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6591</v>
      </c>
      <c r="C39" s="7" t="str">
        <f>IF(B39="","",VLOOKUP(B39,'LISTA USUARIOS'!B11:D481,2,0))</f>
        <v>LUCAS LIMA HENRIQUE DA SILVA</v>
      </c>
      <c r="D39" s="7">
        <f>IF(B39="","",VLOOKUP(B39,'LISTA USUARIOS'!B11:D481,3,0))</f>
        <v>6591</v>
      </c>
      <c r="E39" s="10" t="s">
        <v>358</v>
      </c>
      <c r="F39" s="10"/>
      <c r="G39" s="10"/>
      <c r="H39" s="10"/>
      <c r="I39" s="10" t="s">
        <v>358</v>
      </c>
      <c r="J39" s="10"/>
      <c r="K39" s="10" t="s">
        <v>358</v>
      </c>
      <c r="L39" s="10"/>
      <c r="M39" s="10" t="s">
        <v>358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7082</v>
      </c>
      <c r="C40" s="7" t="str">
        <f>IF(B40="","",VLOOKUP(B40,'LISTA USUARIOS'!B4:D469,2,0))</f>
        <v>LUCIANO RAIMUNDO DA SILVA</v>
      </c>
      <c r="D40" s="7">
        <f>IF(B40="","",VLOOKUP(B40,'LISTA USUARIOS'!B4:D469,3,0))</f>
        <v>7082</v>
      </c>
      <c r="E40" s="10" t="s">
        <v>358</v>
      </c>
      <c r="F40" s="10" t="s">
        <v>358</v>
      </c>
      <c r="G40" s="10" t="s">
        <v>358</v>
      </c>
      <c r="H40" s="10" t="s">
        <v>358</v>
      </c>
      <c r="I40" s="10" t="s">
        <v>358</v>
      </c>
      <c r="J40" s="10"/>
      <c r="K40" s="10" t="s">
        <v>358</v>
      </c>
      <c r="L40" s="10" t="s">
        <v>358</v>
      </c>
      <c r="M40" s="10"/>
      <c r="N40" s="10" t="s">
        <v>358</v>
      </c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42014</v>
      </c>
      <c r="C41" s="7" t="str">
        <f>IF(B41="","",VLOOKUP(B41,'LISTA USUARIOS'!B19:D496,2,0))</f>
        <v>Luiz Claudio dos Santos</v>
      </c>
      <c r="D41" s="7">
        <f>IF(B41="","",VLOOKUP(B41,'LISTA USUARIOS'!B19:D496,3,0))</f>
        <v>6389</v>
      </c>
      <c r="E41" s="10" t="s">
        <v>358</v>
      </c>
      <c r="F41" s="10" t="s">
        <v>358</v>
      </c>
      <c r="G41" s="10" t="s">
        <v>358</v>
      </c>
      <c r="H41" s="10" t="s">
        <v>358</v>
      </c>
      <c r="I41" s="10" t="s">
        <v>358</v>
      </c>
      <c r="J41" s="10"/>
      <c r="K41" s="10" t="s">
        <v>358</v>
      </c>
      <c r="L41" s="10"/>
      <c r="M41" s="10" t="s">
        <v>358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7160</v>
      </c>
      <c r="C42" s="7" t="str">
        <f>IF(B42="","",VLOOKUP(B42,'LISTA USUARIOS'!B7:D474,2,0))</f>
        <v>LUIZ FERNANDO DE SOUZA PEREIRA</v>
      </c>
      <c r="D42" s="7">
        <f>IF(B42="","",VLOOKUP(B42,'LISTA USUARIOS'!B7:D474,3,0))</f>
        <v>7160</v>
      </c>
      <c r="E42" s="10"/>
      <c r="F42" s="10" t="s">
        <v>358</v>
      </c>
      <c r="G42" s="10"/>
      <c r="H42" s="10" t="s">
        <v>358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23991</v>
      </c>
      <c r="C43" s="7" t="str">
        <f>IF(B43="","",VLOOKUP(B43,'LISTA USUARIOS'!B33:D504,2,0))</f>
        <v>Luiz Paulo da Silva Isidorio</v>
      </c>
      <c r="D43" s="7">
        <f>IF(B43="","",VLOOKUP(B43,'LISTA USUARIOS'!B33:D504,3,0))</f>
        <v>6434</v>
      </c>
      <c r="E43" s="10"/>
      <c r="F43" s="10" t="s">
        <v>358</v>
      </c>
      <c r="G43" s="10"/>
      <c r="H43" s="10" t="s">
        <v>358</v>
      </c>
      <c r="I43" s="10"/>
      <c r="J43" s="10" t="s">
        <v>358</v>
      </c>
      <c r="K43" s="10"/>
      <c r="L43" s="10" t="s">
        <v>358</v>
      </c>
      <c r="M43" s="10"/>
      <c r="N43" s="10" t="s">
        <v>358</v>
      </c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10268</v>
      </c>
      <c r="C44" s="7" t="str">
        <f>IF(B44="","",VLOOKUP(B44,'LISTA USUARIOS'!B3:D454,2,0))</f>
        <v>Marcio Luiz da Silva</v>
      </c>
      <c r="D44" s="7">
        <f>IF(B44="","",VLOOKUP(B44,'LISTA USUARIOS'!B3:D454,3,0))</f>
        <v>6385</v>
      </c>
      <c r="E44" s="10"/>
      <c r="F44" s="10" t="s">
        <v>358</v>
      </c>
      <c r="G44" s="10"/>
      <c r="H44" s="10" t="s">
        <v>358</v>
      </c>
      <c r="I44" s="10"/>
      <c r="J44" s="10" t="s">
        <v>358</v>
      </c>
      <c r="K44" s="10"/>
      <c r="L44" s="10" t="s">
        <v>358</v>
      </c>
      <c r="M44" s="10"/>
      <c r="N44" s="10" t="s">
        <v>358</v>
      </c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10268</v>
      </c>
      <c r="C45" s="7" t="str">
        <f>IF(B45="","",VLOOKUP(B45,'LISTA USUARIOS'!B23:D502,2,0))</f>
        <v>Marcio Luiz da Silva</v>
      </c>
      <c r="D45" s="7">
        <f>IF(B45="","",VLOOKUP(B45,'LISTA USUARIOS'!B23:D502,3,0))</f>
        <v>6385</v>
      </c>
      <c r="E45" s="10" t="s">
        <v>358</v>
      </c>
      <c r="F45" s="10"/>
      <c r="G45" s="10" t="s">
        <v>358</v>
      </c>
      <c r="H45" s="10"/>
      <c r="I45" s="10"/>
      <c r="J45" s="10"/>
      <c r="K45" s="10" t="s">
        <v>358</v>
      </c>
      <c r="L45" s="10"/>
      <c r="M45" s="10" t="s">
        <v>358</v>
      </c>
      <c r="N45" s="10"/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6792</v>
      </c>
      <c r="C46" s="7" t="str">
        <f>IF(B46="","",VLOOKUP(B46,'LISTA USUARIOS'!B3:D455,2,0))</f>
        <v>MARCOS ANTONIO DE OLIVEIRA</v>
      </c>
      <c r="D46" s="7">
        <f>IF(B46="","",VLOOKUP(B46,'LISTA USUARIOS'!B3:D455,3,0))</f>
        <v>6792</v>
      </c>
      <c r="E46" s="10" t="s">
        <v>358</v>
      </c>
      <c r="F46" s="10"/>
      <c r="G46" s="10" t="s">
        <v>358</v>
      </c>
      <c r="H46" s="10"/>
      <c r="I46" s="10" t="s">
        <v>358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6795</v>
      </c>
      <c r="C47" s="7" t="str">
        <f>IF(B47="","",VLOOKUP(B47,'LISTA USUARIOS'!B18:D494,2,0))</f>
        <v>MARCOS DAMON RODRIGUES DE OLIVEIRA</v>
      </c>
      <c r="D47" s="7">
        <f>IF(B47="","",VLOOKUP(B47,'LISTA USUARIOS'!B18:D494,3,0))</f>
        <v>6795</v>
      </c>
      <c r="E47" s="10" t="s">
        <v>358</v>
      </c>
      <c r="F47" s="10" t="s">
        <v>358</v>
      </c>
      <c r="G47" s="10" t="s">
        <v>358</v>
      </c>
      <c r="H47" s="10" t="s">
        <v>358</v>
      </c>
      <c r="I47" s="10"/>
      <c r="J47" s="10" t="s">
        <v>358</v>
      </c>
      <c r="K47" s="10" t="s">
        <v>358</v>
      </c>
      <c r="L47" s="10"/>
      <c r="M47" s="10" t="s">
        <v>358</v>
      </c>
      <c r="N47" s="10"/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6793</v>
      </c>
      <c r="C48" s="7" t="str">
        <f>IF(B48="","",VLOOKUP(B48,'LISTA USUARIOS'!B20:D497,2,0))</f>
        <v>MARCOS FABIO DE OLIVEIRA ROCHA</v>
      </c>
      <c r="D48" s="7">
        <f>IF(B48="","",VLOOKUP(B48,'LISTA USUARIOS'!B20:D497,3,0))</f>
        <v>6793</v>
      </c>
      <c r="E48" s="10" t="s">
        <v>358</v>
      </c>
      <c r="F48" s="10" t="s">
        <v>358</v>
      </c>
      <c r="G48" s="10" t="s">
        <v>358</v>
      </c>
      <c r="H48" s="10" t="s">
        <v>358</v>
      </c>
      <c r="I48" s="10" t="s">
        <v>358</v>
      </c>
      <c r="J48" s="10"/>
      <c r="K48" s="10"/>
      <c r="L48" s="10" t="s">
        <v>358</v>
      </c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6794</v>
      </c>
      <c r="C49" s="7" t="str">
        <f>IF(B49="","",VLOOKUP(B49,'LISTA USUARIOS'!B37:D510,2,0))</f>
        <v>MARCOS VINICIOS SANTOS GOMES</v>
      </c>
      <c r="D49" s="7">
        <f>IF(B49="","",VLOOKUP(B49,'LISTA USUARIOS'!B37:D510,3,0))</f>
        <v>6794</v>
      </c>
      <c r="E49" s="10" t="s">
        <v>358</v>
      </c>
      <c r="F49" s="10"/>
      <c r="G49" s="10" t="s">
        <v>358</v>
      </c>
      <c r="H49" s="10"/>
      <c r="I49" s="10" t="s">
        <v>358</v>
      </c>
      <c r="J49" s="10"/>
      <c r="K49" s="10" t="s">
        <v>358</v>
      </c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6797</v>
      </c>
      <c r="C50" s="7" t="str">
        <f>IF(B50="","",VLOOKUP(B50,'LISTA USUARIOS'!B39:D514,2,0))</f>
        <v>MARIO DE MATOS SOUZA</v>
      </c>
      <c r="D50" s="7">
        <f>IF(B50="","",VLOOKUP(B50,'LISTA USUARIOS'!B39:D514,3,0))</f>
        <v>6797</v>
      </c>
      <c r="E50" s="10"/>
      <c r="F50" s="10" t="s">
        <v>358</v>
      </c>
      <c r="G50" s="10"/>
      <c r="H50" s="10" t="s">
        <v>358</v>
      </c>
      <c r="I50" s="10"/>
      <c r="J50" s="10" t="s">
        <v>358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>
        <v>6800</v>
      </c>
      <c r="C51" s="7" t="str">
        <f>IF(B51="","",VLOOKUP(B51,'LISTA USUARIOS'!B3:D459,2,0))</f>
        <v>MICHELE COSTA LIBERATO ALVES</v>
      </c>
      <c r="D51" s="7">
        <f>IF(B51="","",VLOOKUP(B51,'LISTA USUARIOS'!B3:D459,3,0))</f>
        <v>6800</v>
      </c>
      <c r="E51" s="10"/>
      <c r="F51" s="10" t="s">
        <v>358</v>
      </c>
      <c r="G51" s="10"/>
      <c r="H51" s="10" t="s">
        <v>358</v>
      </c>
      <c r="I51" s="10"/>
      <c r="J51" s="10" t="s">
        <v>358</v>
      </c>
      <c r="K51" s="10"/>
      <c r="L51" s="10"/>
      <c r="M51" s="10"/>
      <c r="N51" s="10" t="s">
        <v>358</v>
      </c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>
        <v>6803</v>
      </c>
      <c r="C52" s="7" t="str">
        <f>IF(B52="","",VLOOKUP(B52,'LISTA USUARIOS'!B4:D468,2,0))</f>
        <v>NATHALIA LOPES FARIA</v>
      </c>
      <c r="D52" s="7">
        <f>IF(B52="","",VLOOKUP(B52,'LISTA USUARIOS'!B4:D468,3,0))</f>
        <v>6803</v>
      </c>
      <c r="E52" s="10" t="s">
        <v>358</v>
      </c>
      <c r="F52" s="10" t="s">
        <v>358</v>
      </c>
      <c r="G52" s="10" t="s">
        <v>358</v>
      </c>
      <c r="H52" s="10" t="s">
        <v>358</v>
      </c>
      <c r="I52" s="10" t="s">
        <v>358</v>
      </c>
      <c r="J52" s="10"/>
      <c r="K52" s="10" t="s">
        <v>358</v>
      </c>
      <c r="L52" s="10"/>
      <c r="M52" s="10" t="s">
        <v>358</v>
      </c>
      <c r="N52" s="10"/>
      <c r="O52" s="10"/>
      <c r="P52" s="10"/>
      <c r="Q52" s="10"/>
      <c r="R52" s="10"/>
      <c r="S52" s="10"/>
      <c r="T52" s="10"/>
    </row>
    <row r="53" spans="1:20" x14ac:dyDescent="0.25">
      <c r="A53" s="30">
        <v>49</v>
      </c>
      <c r="B53" s="8">
        <v>6642</v>
      </c>
      <c r="C53" s="7" t="str">
        <f>IF(B53="","",VLOOKUP(B53,'LISTA USUARIOS'!B34:D505,2,0))</f>
        <v>PLINIO PEREIRA BODERA</v>
      </c>
      <c r="D53" s="7">
        <f>IF(B53="","",VLOOKUP(B53,'LISTA USUARIOS'!B34:D505,3,0))</f>
        <v>6642</v>
      </c>
      <c r="E53" s="10"/>
      <c r="F53" s="10" t="s">
        <v>358</v>
      </c>
      <c r="G53" s="10"/>
      <c r="H53" s="10" t="s">
        <v>358</v>
      </c>
      <c r="I53" s="10"/>
      <c r="J53" s="10" t="s">
        <v>358</v>
      </c>
      <c r="K53" s="10"/>
      <c r="L53" s="10" t="s">
        <v>358</v>
      </c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0">
        <v>50</v>
      </c>
      <c r="B54" s="8">
        <v>6810</v>
      </c>
      <c r="C54" s="7" t="str">
        <f>IF(B54="","",VLOOKUP(B54,'LISTA USUARIOS'!B21:D499,2,0))</f>
        <v>RICARDO GONÇALVES PEDRO</v>
      </c>
      <c r="D54" s="7">
        <f>IF(B54="","",VLOOKUP(B54,'LISTA USUARIOS'!B21:D499,3,0))</f>
        <v>6810</v>
      </c>
      <c r="E54" s="10" t="s">
        <v>358</v>
      </c>
      <c r="F54" s="10" t="s">
        <v>358</v>
      </c>
      <c r="G54" s="10"/>
      <c r="H54" s="10" t="s">
        <v>358</v>
      </c>
      <c r="I54" s="10"/>
      <c r="J54" s="10"/>
      <c r="K54" s="10" t="s">
        <v>358</v>
      </c>
      <c r="L54" s="10" t="s">
        <v>358</v>
      </c>
      <c r="M54" s="10" t="s">
        <v>358</v>
      </c>
      <c r="N54" s="10"/>
      <c r="O54" s="10"/>
      <c r="P54" s="10"/>
      <c r="Q54" s="10"/>
      <c r="R54" s="10"/>
      <c r="S54" s="10"/>
      <c r="T54" s="10"/>
    </row>
    <row r="55" spans="1:20" x14ac:dyDescent="0.25">
      <c r="A55" s="30">
        <v>51</v>
      </c>
      <c r="B55" s="8">
        <v>6679</v>
      </c>
      <c r="C55" s="7" t="str">
        <f>IF(B55="","",VLOOKUP(B55,'LISTA USUARIOS'!B16:D489,2,0))</f>
        <v>RONDINELY DOS SANTOS SILVA</v>
      </c>
      <c r="D55" s="7">
        <f>IF(B55="","",VLOOKUP(B55,'LISTA USUARIOS'!B16:D489,3,0))</f>
        <v>6679</v>
      </c>
      <c r="E55" s="10" t="s">
        <v>358</v>
      </c>
      <c r="F55" s="10"/>
      <c r="G55" s="10" t="s">
        <v>358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0">
        <v>52</v>
      </c>
      <c r="B56" s="8">
        <v>7034</v>
      </c>
      <c r="C56" s="7" t="str">
        <f>IF(B56="","",VLOOKUP(B56,'LISTA USUARIOS'!B3:D458,2,0))</f>
        <v>RONI VIEIRA ROSA</v>
      </c>
      <c r="D56" s="7">
        <f>IF(B56="","",VLOOKUP(B56,'LISTA USUARIOS'!B3:D458,3,0))</f>
        <v>7034</v>
      </c>
      <c r="E56" s="10" t="s">
        <v>358</v>
      </c>
      <c r="F56" s="10"/>
      <c r="G56" s="10" t="s">
        <v>358</v>
      </c>
      <c r="H56" s="10"/>
      <c r="I56" s="10"/>
      <c r="J56" s="10"/>
      <c r="K56" s="10" t="s">
        <v>358</v>
      </c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0">
        <v>53</v>
      </c>
      <c r="B57" s="8">
        <v>7083</v>
      </c>
      <c r="C57" s="7" t="str">
        <f>IF(B57="","",VLOOKUP(B57,'LISTA USUARIOS'!B3:D457,2,0))</f>
        <v>STHER LUCY SANTOS</v>
      </c>
      <c r="D57" s="7">
        <f>IF(B57="","",VLOOKUP(B57,'LISTA USUARIOS'!B3:D457,3,0))</f>
        <v>7083</v>
      </c>
      <c r="E57" s="10" t="s">
        <v>358</v>
      </c>
      <c r="F57" s="10"/>
      <c r="G57" s="10" t="s">
        <v>358</v>
      </c>
      <c r="H57" s="10"/>
      <c r="I57" s="10"/>
      <c r="J57" s="10"/>
      <c r="K57" s="10" t="s">
        <v>358</v>
      </c>
      <c r="L57" s="10"/>
      <c r="M57" s="10" t="s">
        <v>358</v>
      </c>
      <c r="N57" s="10"/>
      <c r="O57" s="10"/>
      <c r="P57" s="10"/>
      <c r="Q57" s="10"/>
      <c r="R57" s="10"/>
      <c r="S57" s="10"/>
      <c r="T57" s="10"/>
    </row>
    <row r="58" spans="1:20" x14ac:dyDescent="0.25">
      <c r="A58" s="30">
        <v>54</v>
      </c>
      <c r="B58" s="8">
        <v>7156</v>
      </c>
      <c r="C58" s="7" t="str">
        <f>IF(B58="","",VLOOKUP(B58,'LISTA USUARIOS'!B15:D487,2,0))</f>
        <v>THIAGO ESTEVAM DE SOUZA</v>
      </c>
      <c r="D58" s="7">
        <f>IF(B58="","",VLOOKUP(B58,'LISTA USUARIOS'!B15:D487,3,0))</f>
        <v>7156</v>
      </c>
      <c r="E58" s="10"/>
      <c r="F58" s="10" t="s">
        <v>358</v>
      </c>
      <c r="G58" s="10"/>
      <c r="H58" s="10" t="s">
        <v>358</v>
      </c>
      <c r="I58" s="10"/>
      <c r="J58" s="10" t="s">
        <v>358</v>
      </c>
      <c r="K58" s="10"/>
      <c r="L58" s="10" t="s">
        <v>358</v>
      </c>
      <c r="M58" s="10"/>
      <c r="N58" s="10" t="s">
        <v>358</v>
      </c>
      <c r="O58" s="10"/>
      <c r="P58" s="10"/>
      <c r="Q58" s="10"/>
      <c r="R58" s="10"/>
      <c r="S58" s="10"/>
      <c r="T58" s="10"/>
    </row>
    <row r="59" spans="1:20" x14ac:dyDescent="0.25">
      <c r="A59" s="30">
        <v>55</v>
      </c>
      <c r="B59" s="8">
        <v>7142</v>
      </c>
      <c r="C59" s="7" t="str">
        <f>IF(B59="","",VLOOKUP(B59,'LISTA USUARIOS'!B12:D483,2,0))</f>
        <v>VALDECI ALVES DE ALMEIDA</v>
      </c>
      <c r="D59" s="7">
        <f>IF(B59="","",VLOOKUP(B59,'LISTA USUARIOS'!B12:D483,3,0))</f>
        <v>7142</v>
      </c>
      <c r="E59" s="10"/>
      <c r="F59" s="10" t="s">
        <v>358</v>
      </c>
      <c r="G59" s="10"/>
      <c r="H59" s="10" t="s">
        <v>358</v>
      </c>
      <c r="I59" s="10"/>
      <c r="J59" s="10" t="s">
        <v>358</v>
      </c>
      <c r="K59" s="10"/>
      <c r="L59" s="10" t="s">
        <v>358</v>
      </c>
      <c r="M59" s="10"/>
      <c r="N59" s="10" t="s">
        <v>358</v>
      </c>
      <c r="O59" s="10"/>
      <c r="P59" s="10"/>
      <c r="Q59" s="10"/>
      <c r="R59" s="10"/>
      <c r="S59" s="10"/>
      <c r="T59" s="10"/>
    </row>
    <row r="60" spans="1:20" x14ac:dyDescent="0.25">
      <c r="A60" s="30">
        <v>56</v>
      </c>
      <c r="B60" s="8">
        <v>7084</v>
      </c>
      <c r="C60" s="7" t="str">
        <f>IF(B60="","",VLOOKUP(B60,'LISTA USUARIOS'!B9:D478,2,0))</f>
        <v>WALACE ALBERTO BARROSO FILHO ( GESSYKA BYANK)</v>
      </c>
      <c r="D60" s="7">
        <f>IF(B60="","",VLOOKUP(B60,'LISTA USUARIOS'!B9:D478,3,0))</f>
        <v>7084</v>
      </c>
      <c r="E60" s="10" t="s">
        <v>358</v>
      </c>
      <c r="F60" s="10"/>
      <c r="G60" s="10" t="s">
        <v>358</v>
      </c>
      <c r="H60" s="10"/>
      <c r="I60" s="10" t="s">
        <v>358</v>
      </c>
      <c r="J60" s="10"/>
      <c r="K60" s="10" t="s">
        <v>358</v>
      </c>
      <c r="L60" s="10"/>
      <c r="M60" s="10" t="s">
        <v>358</v>
      </c>
      <c r="N60" s="10"/>
      <c r="O60" s="10"/>
      <c r="P60" s="10"/>
      <c r="Q60" s="10"/>
      <c r="R60" s="10"/>
      <c r="S60" s="10"/>
      <c r="T60" s="10"/>
    </row>
    <row r="61" spans="1:20" x14ac:dyDescent="0.25">
      <c r="A61" s="30">
        <v>57</v>
      </c>
      <c r="B61" s="8">
        <v>6845</v>
      </c>
      <c r="C61" s="7" t="str">
        <f>IF(B61="","",VLOOKUP(B61,'LISTA USUARIOS'!B16:D490,2,0))</f>
        <v>WALLAS ALVES QUERINO</v>
      </c>
      <c r="D61" s="7">
        <f>IF(B61="","",VLOOKUP(B61,'LISTA USUARIOS'!B16:D490,3,0))</f>
        <v>6845</v>
      </c>
      <c r="E61" s="10" t="s">
        <v>358</v>
      </c>
      <c r="F61" s="10"/>
      <c r="G61" s="10" t="s">
        <v>358</v>
      </c>
      <c r="H61" s="10"/>
      <c r="I61" s="10" t="s">
        <v>358</v>
      </c>
      <c r="J61" s="10"/>
      <c r="K61" s="10"/>
      <c r="L61" s="10"/>
      <c r="M61" s="10" t="s">
        <v>358</v>
      </c>
      <c r="N61" s="10"/>
      <c r="O61" s="10"/>
      <c r="P61" s="10"/>
      <c r="Q61" s="10"/>
      <c r="R61" s="10"/>
      <c r="S61" s="10"/>
      <c r="T61" s="10"/>
    </row>
    <row r="62" spans="1:20" x14ac:dyDescent="0.25">
      <c r="A62" s="30">
        <v>58</v>
      </c>
      <c r="B62" s="8">
        <v>10809</v>
      </c>
      <c r="C62" s="7" t="str">
        <f>IF(B62="","",VLOOKUP(B62,'LISTA USUARIOS'!B10:D479,2,0))</f>
        <v>Wilter de Souza Correia</v>
      </c>
      <c r="D62" s="7">
        <f>IF(B62="","",VLOOKUP(B62,'LISTA USUARIOS'!B10:D479,3,0))</f>
        <v>6529</v>
      </c>
      <c r="E62" s="10" t="s">
        <v>358</v>
      </c>
      <c r="F62" s="10" t="s">
        <v>358</v>
      </c>
      <c r="G62" s="10" t="s">
        <v>358</v>
      </c>
      <c r="H62" s="10" t="s">
        <v>358</v>
      </c>
      <c r="I62" s="10" t="s">
        <v>358</v>
      </c>
      <c r="J62" s="10"/>
      <c r="K62" s="10"/>
      <c r="L62" s="10"/>
      <c r="M62" s="10"/>
      <c r="N62" s="10" t="s">
        <v>358</v>
      </c>
      <c r="O62" s="10"/>
      <c r="P62" s="10"/>
      <c r="Q62" s="10"/>
      <c r="R62" s="10"/>
      <c r="S62" s="10"/>
      <c r="T62" s="10"/>
    </row>
    <row r="63" spans="1:20" x14ac:dyDescent="0.25">
      <c r="A63" s="30">
        <v>59</v>
      </c>
      <c r="B63" s="8"/>
      <c r="C63" s="7" t="str">
        <f>IF(B63="","",VLOOKUP(B63,'LISTA USUARIOS'!B41:D518,2,0))</f>
        <v/>
      </c>
      <c r="D63" s="7" t="str">
        <f>IF(B63="","",VLOOKUP(B63,'LISTA USUARIOS'!B41:D518,3,0))</f>
        <v/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30">
        <v>60</v>
      </c>
      <c r="B64" s="8"/>
      <c r="C64" s="7" t="str">
        <f>IF(B64="","",VLOOKUP(B64,'LISTA USUARIOS'!B41:D519,2,0))</f>
        <v/>
      </c>
      <c r="D64" s="7" t="str">
        <f>IF(B64="","",VLOOKUP(B64,'LISTA USUARIOS'!B41:D519,3,0))</f>
        <v/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30">
        <v>61</v>
      </c>
      <c r="B65" s="8"/>
      <c r="C65" s="7" t="str">
        <f>IF(B65="","",VLOOKUP(B65,'LISTA USUARIOS'!B42:D520,2,0))</f>
        <v/>
      </c>
      <c r="D65" s="7" t="str">
        <f>IF(B65="","",VLOOKUP(B65,'LISTA USUARIOS'!B42:D520,3,0))</f>
        <v/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x14ac:dyDescent="0.25">
      <c r="A66" s="30">
        <v>62</v>
      </c>
      <c r="B66" s="8"/>
      <c r="C66" s="7" t="str">
        <f>IF(B66="","",VLOOKUP(B66,'LISTA USUARIOS'!B42:D521,2,0))</f>
        <v/>
      </c>
      <c r="D66" s="7" t="str">
        <f>IF(B66="","",VLOOKUP(B66,'LISTA USUARIOS'!B42:D521,3,0))</f>
        <v/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5">
      <c r="A67" s="30">
        <v>63</v>
      </c>
      <c r="B67" s="8"/>
      <c r="C67" s="7" t="str">
        <f>IF(B67="","",VLOOKUP(B67,'LISTA USUARIOS'!B43:D522,2,0))</f>
        <v/>
      </c>
      <c r="D67" s="7" t="str">
        <f>IF(B67="","",VLOOKUP(B67,'LISTA USUARIOS'!B43:D522,3,0))</f>
        <v/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5">
      <c r="A68" s="30">
        <v>64</v>
      </c>
      <c r="B68" s="8"/>
      <c r="C68" s="7" t="str">
        <f>IF(B68="","",VLOOKUP(B68,'LISTA USUARIOS'!B44:D523,2,0))</f>
        <v/>
      </c>
      <c r="D68" s="7" t="str">
        <f>IF(B68="","",VLOOKUP(B68,'LISTA USUARIOS'!B44:D523,3,0))</f>
        <v/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x14ac:dyDescent="0.25">
      <c r="A69" s="30">
        <v>65</v>
      </c>
      <c r="B69" s="8"/>
      <c r="C69" s="7" t="str">
        <f>IF(B69="","",VLOOKUP(B69,'LISTA USUARIOS'!B45:D524,2,0))</f>
        <v/>
      </c>
      <c r="D69" s="7" t="str">
        <f>IF(B69="","",VLOOKUP(B69,'LISTA USUARIOS'!B45:D524,3,0))</f>
        <v/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</sheetData>
  <sortState ref="B5:D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showGridLines="0" workbookViewId="0">
      <pane xSplit="20" ySplit="4" topLeftCell="U25" activePane="bottomRight" state="frozen"/>
      <selection activeCell="F13" sqref="F13"/>
      <selection pane="topRight" activeCell="F13" sqref="F13"/>
      <selection pane="bottomLeft" activeCell="F13" sqref="F13"/>
      <selection pane="bottomRight" activeCell="E8" sqref="E8:N49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9.899999999999999" customHeight="1" x14ac:dyDescent="0.25">
      <c r="A2" s="48" t="s">
        <v>29</v>
      </c>
      <c r="B2" s="49"/>
      <c r="C2" s="9">
        <v>43598</v>
      </c>
      <c r="D2" s="47" t="s">
        <v>30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6" t="s">
        <v>1</v>
      </c>
      <c r="B3" s="46" t="s">
        <v>3</v>
      </c>
      <c r="C3" s="46" t="s">
        <v>2</v>
      </c>
      <c r="D3" s="46" t="s">
        <v>27</v>
      </c>
      <c r="E3" s="46" t="s">
        <v>4</v>
      </c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 t="s">
        <v>8</v>
      </c>
      <c r="N3" s="46"/>
      <c r="O3" s="46" t="s">
        <v>9</v>
      </c>
      <c r="P3" s="46"/>
      <c r="Q3" s="46" t="s">
        <v>10</v>
      </c>
      <c r="R3" s="46"/>
      <c r="S3" s="46" t="s">
        <v>11</v>
      </c>
      <c r="T3" s="46"/>
    </row>
    <row r="4" spans="1:20" x14ac:dyDescent="0.25">
      <c r="A4" s="46"/>
      <c r="B4" s="46"/>
      <c r="C4" s="46"/>
      <c r="D4" s="46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7226</v>
      </c>
      <c r="C5" s="7" t="str">
        <f>IF(B5="","",VLOOKUP(B5,'LISTA USUARIOS'!B5:D471,2,0))</f>
        <v>ADAILTON ALVES MARTINS</v>
      </c>
      <c r="D5" s="7">
        <f>IF(B5="","",VLOOKUP(B5,'LISTA USUARIOS'!B5:D471,3,0))</f>
        <v>7226</v>
      </c>
      <c r="E5" s="10" t="s">
        <v>358</v>
      </c>
      <c r="F5" s="10" t="s">
        <v>358</v>
      </c>
      <c r="G5" s="10" t="s">
        <v>358</v>
      </c>
      <c r="H5" s="10" t="s">
        <v>358</v>
      </c>
      <c r="I5" s="10"/>
      <c r="J5" s="10" t="s">
        <v>358</v>
      </c>
      <c r="K5" s="10"/>
      <c r="L5" s="10" t="s">
        <v>358</v>
      </c>
      <c r="M5" s="10"/>
      <c r="N5" s="10" t="s">
        <v>358</v>
      </c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7224</v>
      </c>
      <c r="C6" s="7" t="str">
        <f>IF(B6="","",VLOOKUP(B6,'LISTA USUARIOS'!B14:D485,2,0))</f>
        <v>ADRIANA MARIA GUALTER BARBOSA</v>
      </c>
      <c r="D6" s="7">
        <f>IF(B6="","",VLOOKUP(B6,'LISTA USUARIOS'!B14:D485,3,0))</f>
        <v>7224</v>
      </c>
      <c r="E6" s="10" t="s">
        <v>358</v>
      </c>
      <c r="F6" s="10"/>
      <c r="G6" s="10" t="s">
        <v>358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14509</v>
      </c>
      <c r="C7" s="7" t="str">
        <f>IF(B7="","",VLOOKUP(B7,'LISTA USUARIOS'!B38:D512,2,0))</f>
        <v>Aguinaldo de Oliveira Araujo</v>
      </c>
      <c r="D7" s="7">
        <f>IF(B7="","",VLOOKUP(B7,'LISTA USUARIOS'!B38:D512,3,0))</f>
        <v>6545</v>
      </c>
      <c r="E7" s="10" t="s">
        <v>358</v>
      </c>
      <c r="F7" s="10" t="s">
        <v>358</v>
      </c>
      <c r="G7" s="10" t="s">
        <v>358</v>
      </c>
      <c r="H7" s="10" t="s">
        <v>358</v>
      </c>
      <c r="I7" s="10"/>
      <c r="J7" s="10" t="s">
        <v>358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6985</v>
      </c>
      <c r="C8" s="7" t="str">
        <f>IF(B8="","",VLOOKUP(B8,'LISTA USUARIOS'!B7:D474,2,0))</f>
        <v>ANA ROSA DA CRUZ DE OLIVEIRA</v>
      </c>
      <c r="D8" s="7">
        <f>IF(B8="","",VLOOKUP(B8,'LISTA USUARIOS'!B7:D474,3,0))</f>
        <v>6985</v>
      </c>
      <c r="E8" s="10" t="s">
        <v>358</v>
      </c>
      <c r="F8" s="10" t="s">
        <v>358</v>
      </c>
      <c r="G8" s="10"/>
      <c r="H8" s="10" t="s">
        <v>358</v>
      </c>
      <c r="I8" s="10" t="s">
        <v>358</v>
      </c>
      <c r="J8" s="10"/>
      <c r="K8" s="10"/>
      <c r="L8" s="10"/>
      <c r="M8" s="10" t="s">
        <v>358</v>
      </c>
      <c r="N8" s="10"/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7014</v>
      </c>
      <c r="C9" s="7" t="str">
        <f>IF(B9="","",VLOOKUP(B9,'LISTA USUARIOS'!B9:D477,2,0))</f>
        <v>ANDERSON AUGUSTO SANTOS DAS GRAÇAS</v>
      </c>
      <c r="D9" s="7">
        <f>IF(B9="","",VLOOKUP(B9,'LISTA USUARIOS'!B9:D477,3,0))</f>
        <v>7014</v>
      </c>
      <c r="E9" s="10" t="s">
        <v>358</v>
      </c>
      <c r="F9" s="10" t="s">
        <v>358</v>
      </c>
      <c r="G9" s="10" t="s">
        <v>358</v>
      </c>
      <c r="H9" s="10" t="s">
        <v>358</v>
      </c>
      <c r="I9" s="10"/>
      <c r="J9" s="10" t="s">
        <v>358</v>
      </c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30">
        <v>6</v>
      </c>
      <c r="B10" s="8">
        <v>6720</v>
      </c>
      <c r="C10" s="7" t="str">
        <f>IF(B10="","",VLOOKUP(B10,'LISTA USUARIOS'!B3:D454,2,0))</f>
        <v>ANDERSON FERREIRA DOS SANTOS</v>
      </c>
      <c r="D10" s="7">
        <f>IF(B10="","",VLOOKUP(B10,'LISTA USUARIOS'!B3:D454,3,0))</f>
        <v>6720</v>
      </c>
      <c r="E10" s="10" t="s">
        <v>358</v>
      </c>
      <c r="F10" s="10"/>
      <c r="G10" s="10"/>
      <c r="H10" s="10"/>
      <c r="I10" s="10"/>
      <c r="J10" s="10" t="s">
        <v>358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30">
        <v>7</v>
      </c>
      <c r="B11" s="8">
        <v>6723</v>
      </c>
      <c r="C11" s="7" t="str">
        <f>IF(B11="","",VLOOKUP(B11,'LISTA USUARIOS'!B4:D469,2,0))</f>
        <v>ANDRE LUIZ DOS SANTOS</v>
      </c>
      <c r="D11" s="7">
        <f>IF(B11="","",VLOOKUP(B11,'LISTA USUARIOS'!B4:D469,3,0))</f>
        <v>6723</v>
      </c>
      <c r="E11" s="10" t="s">
        <v>358</v>
      </c>
      <c r="F11" s="10" t="s">
        <v>358</v>
      </c>
      <c r="G11" s="10" t="s">
        <v>358</v>
      </c>
      <c r="H11" s="10" t="s">
        <v>358</v>
      </c>
      <c r="I11" s="10"/>
      <c r="J11" s="10" t="s">
        <v>358</v>
      </c>
      <c r="K11" s="10"/>
      <c r="L11" s="10"/>
      <c r="M11" s="10"/>
      <c r="N11" s="10" t="s">
        <v>358</v>
      </c>
      <c r="O11" s="10"/>
      <c r="P11" s="10"/>
      <c r="Q11" s="10"/>
      <c r="R11" s="10"/>
      <c r="S11" s="10"/>
      <c r="T11" s="10"/>
    </row>
    <row r="12" spans="1:20" ht="14.45" x14ac:dyDescent="0.3">
      <c r="A12" s="30">
        <v>8</v>
      </c>
      <c r="B12" s="8">
        <v>6869</v>
      </c>
      <c r="C12" s="7" t="str">
        <f>IF(B12="","",VLOOKUP(B12,'LISTA USUARIOS'!B20:D498,2,0))</f>
        <v>ARMANDO FABRICIO REZENDE GARCIA</v>
      </c>
      <c r="D12" s="7">
        <f>IF(B12="","",VLOOKUP(B12,'LISTA USUARIOS'!B20:D498,3,0))</f>
        <v>6869</v>
      </c>
      <c r="E12" s="10" t="s">
        <v>358</v>
      </c>
      <c r="F12" s="10"/>
      <c r="G12" s="10" t="s">
        <v>358</v>
      </c>
      <c r="H12" s="10"/>
      <c r="I12" s="10"/>
      <c r="J12" s="10"/>
      <c r="K12" s="10"/>
      <c r="L12" s="10"/>
      <c r="M12" s="10" t="s">
        <v>358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30">
        <v>9</v>
      </c>
      <c r="B13" s="8">
        <v>6722</v>
      </c>
      <c r="C13" s="7" t="str">
        <f>IF(B13="","",VLOOKUP(B13,'LISTA USUARIOS'!B40:D517,2,0))</f>
        <v>AROLDO SETUBAL LOCAS</v>
      </c>
      <c r="D13" s="7">
        <f>IF(B13="","",VLOOKUP(B13,'LISTA USUARIOS'!B40:D517,3,0))</f>
        <v>6722</v>
      </c>
      <c r="E13" s="10" t="s">
        <v>358</v>
      </c>
      <c r="F13" s="10"/>
      <c r="G13" s="10" t="s">
        <v>358</v>
      </c>
      <c r="H13" s="10"/>
      <c r="I13" s="10"/>
      <c r="J13" s="10"/>
      <c r="K13" s="10" t="s">
        <v>358</v>
      </c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30">
        <v>10</v>
      </c>
      <c r="B14" s="8">
        <v>9676</v>
      </c>
      <c r="C14" s="7" t="str">
        <f>IF(B14="","",VLOOKUP(B14,'LISTA USUARIOS'!B7:D475,2,0))</f>
        <v>Carla Aparecida da Silva Rodrigues</v>
      </c>
      <c r="D14" s="7">
        <f>IF(B14="","",VLOOKUP(B14,'LISTA USUARIOS'!B7:D475,3,0))</f>
        <v>6198</v>
      </c>
      <c r="E14" s="10" t="s">
        <v>358</v>
      </c>
      <c r="F14" s="10"/>
      <c r="G14" s="10"/>
      <c r="H14" s="10"/>
      <c r="I14" s="10"/>
      <c r="J14" s="10" t="s">
        <v>358</v>
      </c>
      <c r="K14" s="10" t="s">
        <v>358</v>
      </c>
      <c r="L14" s="10"/>
      <c r="M14" s="10" t="s">
        <v>358</v>
      </c>
      <c r="N14" s="10"/>
      <c r="O14" s="10"/>
      <c r="P14" s="10"/>
      <c r="Q14" s="10"/>
      <c r="R14" s="10"/>
      <c r="S14" s="10"/>
      <c r="T14" s="10"/>
    </row>
    <row r="15" spans="1:20" ht="14.45" x14ac:dyDescent="0.3">
      <c r="A15" s="30">
        <v>11</v>
      </c>
      <c r="B15" s="8">
        <v>6727</v>
      </c>
      <c r="C15" s="7" t="str">
        <f>IF(B15="","",VLOOKUP(B15,'LISTA USUARIOS'!B11:D481,2,0))</f>
        <v>CARLOS SANDRO ALVES DIAS</v>
      </c>
      <c r="D15" s="7">
        <f>IF(B15="","",VLOOKUP(B15,'LISTA USUARIOS'!B11:D481,3,0))</f>
        <v>6727</v>
      </c>
      <c r="E15" s="10" t="s">
        <v>358</v>
      </c>
      <c r="F15" s="10"/>
      <c r="G15" s="10" t="s">
        <v>358</v>
      </c>
      <c r="H15" s="10"/>
      <c r="I15" s="10" t="s">
        <v>358</v>
      </c>
      <c r="J15" s="10"/>
      <c r="K15" s="10"/>
      <c r="L15" s="10"/>
      <c r="M15" s="10" t="s">
        <v>358</v>
      </c>
      <c r="N15" s="10"/>
      <c r="O15" s="10"/>
      <c r="P15" s="10"/>
      <c r="Q15" s="10"/>
      <c r="R15" s="10"/>
      <c r="S15" s="10"/>
      <c r="T15" s="10"/>
    </row>
    <row r="16" spans="1:20" ht="14.45" x14ac:dyDescent="0.3">
      <c r="A16" s="30">
        <v>12</v>
      </c>
      <c r="B16" s="8">
        <v>6728</v>
      </c>
      <c r="C16" s="7" t="str">
        <f>IF(B16="","",VLOOKUP(B16,'LISTA USUARIOS'!B6:D473,2,0))</f>
        <v>CARLOS SANTOS PESSOA</v>
      </c>
      <c r="D16" s="7">
        <f>IF(B16="","",VLOOKUP(B16,'LISTA USUARIOS'!B6:D473,3,0))</f>
        <v>6728</v>
      </c>
      <c r="E16" s="10"/>
      <c r="F16" s="10" t="s">
        <v>358</v>
      </c>
      <c r="G16" s="10"/>
      <c r="H16" s="10" t="s">
        <v>358</v>
      </c>
      <c r="I16" s="10"/>
      <c r="J16" s="10" t="s">
        <v>358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30">
        <v>13</v>
      </c>
      <c r="B17" s="8">
        <v>6738</v>
      </c>
      <c r="C17" s="7" t="str">
        <f>IF(B17="","",VLOOKUP(B17,'LISTA USUARIOS'!B35:D506,2,0))</f>
        <v>DANILO GONÇALVES DIAS</v>
      </c>
      <c r="D17" s="7">
        <f>IF(B17="","",VLOOKUP(B17,'LISTA USUARIOS'!B35:D506,3,0))</f>
        <v>6738</v>
      </c>
      <c r="E17" s="10"/>
      <c r="F17" s="10" t="s">
        <v>358</v>
      </c>
      <c r="G17" s="10"/>
      <c r="H17" s="10" t="s">
        <v>358</v>
      </c>
      <c r="I17" s="10"/>
      <c r="J17" s="10" t="s">
        <v>358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30">
        <v>14</v>
      </c>
      <c r="B18" s="8">
        <v>6739</v>
      </c>
      <c r="C18" s="7" t="str">
        <f>IF(B18="","",VLOOKUP(B18,'LISTA USUARIOS'!B40:D516,2,0))</f>
        <v>DARCI BATISTA</v>
      </c>
      <c r="D18" s="7">
        <f>IF(B18="","",VLOOKUP(B18,'LISTA USUARIOS'!B40:D516,3,0))</f>
        <v>6739</v>
      </c>
      <c r="E18" s="10" t="s">
        <v>358</v>
      </c>
      <c r="F18" s="10" t="s">
        <v>358</v>
      </c>
      <c r="G18" s="10" t="s">
        <v>358</v>
      </c>
      <c r="H18" s="10" t="s">
        <v>358</v>
      </c>
      <c r="I18" s="10" t="s">
        <v>358</v>
      </c>
      <c r="J18" s="10"/>
      <c r="K18" s="10" t="s">
        <v>358</v>
      </c>
      <c r="L18" s="10"/>
      <c r="M18" s="10" t="s">
        <v>358</v>
      </c>
      <c r="N18" s="10"/>
      <c r="O18" s="10"/>
      <c r="P18" s="10"/>
      <c r="Q18" s="10"/>
      <c r="R18" s="10"/>
      <c r="S18" s="10"/>
      <c r="T18" s="10"/>
    </row>
    <row r="19" spans="1:20" ht="14.45" x14ac:dyDescent="0.3">
      <c r="A19" s="30">
        <v>15</v>
      </c>
      <c r="B19" s="8">
        <v>6736</v>
      </c>
      <c r="C19" s="7" t="str">
        <f>IF(B19="","",VLOOKUP(B19,'LISTA USUARIOS'!B39:D515,2,0))</f>
        <v>DARLAN DE ANGELO SANTOS</v>
      </c>
      <c r="D19" s="7">
        <f>IF(B19="","",VLOOKUP(B19,'LISTA USUARIOS'!B39:D515,3,0))</f>
        <v>6736</v>
      </c>
      <c r="E19" s="10" t="s">
        <v>358</v>
      </c>
      <c r="F19" s="10" t="s">
        <v>358</v>
      </c>
      <c r="G19" s="10"/>
      <c r="H19" s="10"/>
      <c r="I19" s="10" t="s">
        <v>358</v>
      </c>
      <c r="J19" s="10"/>
      <c r="K19" s="10" t="s">
        <v>358</v>
      </c>
      <c r="L19" s="10"/>
      <c r="M19" s="10" t="s">
        <v>358</v>
      </c>
      <c r="N19" s="10"/>
      <c r="O19" s="10"/>
      <c r="P19" s="10"/>
      <c r="Q19" s="10"/>
      <c r="R19" s="10"/>
      <c r="S19" s="10"/>
      <c r="T19" s="10"/>
    </row>
    <row r="20" spans="1:20" ht="14.45" x14ac:dyDescent="0.3">
      <c r="A20" s="30">
        <v>16</v>
      </c>
      <c r="B20" s="8">
        <v>11790</v>
      </c>
      <c r="C20" s="7" t="str">
        <f>IF(B20="","",VLOOKUP(B20,'LISTA USUARIOS'!B17:D492,2,0))</f>
        <v>David de Oliveira Silva</v>
      </c>
      <c r="D20" s="7">
        <f>IF(B20="","",VLOOKUP(B20,'LISTA USUARIOS'!B17:D492,3,0))</f>
        <v>6537</v>
      </c>
      <c r="E20" s="10"/>
      <c r="F20" s="10" t="s">
        <v>358</v>
      </c>
      <c r="G20" s="10"/>
      <c r="H20" s="10" t="s">
        <v>358</v>
      </c>
      <c r="I20" s="10"/>
      <c r="J20" s="10" t="s">
        <v>358</v>
      </c>
      <c r="K20" s="10"/>
      <c r="L20" s="10"/>
      <c r="M20" s="10"/>
      <c r="N20" s="10" t="s">
        <v>358</v>
      </c>
      <c r="O20" s="10"/>
      <c r="P20" s="10"/>
      <c r="Q20" s="10"/>
      <c r="R20" s="10"/>
      <c r="S20" s="10"/>
      <c r="T20" s="10"/>
    </row>
    <row r="21" spans="1:20" ht="14.45" x14ac:dyDescent="0.3">
      <c r="A21" s="30">
        <v>17</v>
      </c>
      <c r="B21" s="8">
        <v>6593</v>
      </c>
      <c r="C21" s="7" t="str">
        <f>IF(B21="","",VLOOKUP(B21,'LISTA USUARIOS'!B3:D460,2,0))</f>
        <v>DIEGO JUNIOR ALVES DE SOUZA</v>
      </c>
      <c r="D21" s="7">
        <f>IF(B21="","",VLOOKUP(B21,'LISTA USUARIOS'!B3:D460,3,0))</f>
        <v>6593</v>
      </c>
      <c r="E21" s="10"/>
      <c r="F21" s="10" t="s">
        <v>358</v>
      </c>
      <c r="G21" s="10"/>
      <c r="H21" s="10" t="s">
        <v>358</v>
      </c>
      <c r="I21" s="10"/>
      <c r="J21" s="10" t="s">
        <v>358</v>
      </c>
      <c r="K21" s="10"/>
      <c r="L21" s="10"/>
      <c r="M21" s="10"/>
      <c r="N21" s="10" t="s">
        <v>358</v>
      </c>
      <c r="O21" s="10"/>
      <c r="P21" s="10"/>
      <c r="Q21" s="10"/>
      <c r="R21" s="10"/>
      <c r="S21" s="10"/>
      <c r="T21" s="10"/>
    </row>
    <row r="22" spans="1:20" ht="14.45" x14ac:dyDescent="0.3">
      <c r="A22" s="30">
        <v>18</v>
      </c>
      <c r="B22" s="8">
        <v>7018</v>
      </c>
      <c r="C22" s="7" t="str">
        <f>IF(B22="","",VLOOKUP(B22,'LISTA USUARIOS'!B39:D514,2,0))</f>
        <v>EDILSON SIQUEIRA DOS SANTOS</v>
      </c>
      <c r="D22" s="7">
        <f>IF(B22="","",VLOOKUP(B22,'LISTA USUARIOS'!B39:D514,3,0))</f>
        <v>7018</v>
      </c>
      <c r="E22" s="10" t="s">
        <v>358</v>
      </c>
      <c r="F22" s="10"/>
      <c r="G22" s="10" t="s">
        <v>358</v>
      </c>
      <c r="H22" s="10"/>
      <c r="I22" s="10" t="s">
        <v>358</v>
      </c>
      <c r="J22" s="10"/>
      <c r="K22" s="10"/>
      <c r="L22" s="10"/>
      <c r="M22" s="10" t="s">
        <v>358</v>
      </c>
      <c r="N22" s="10"/>
      <c r="O22" s="10"/>
      <c r="P22" s="10"/>
      <c r="Q22" s="10"/>
      <c r="R22" s="10"/>
      <c r="S22" s="10"/>
      <c r="T22" s="10"/>
    </row>
    <row r="23" spans="1:20" ht="14.45" x14ac:dyDescent="0.3">
      <c r="A23" s="30">
        <v>19</v>
      </c>
      <c r="B23" s="8">
        <v>7133</v>
      </c>
      <c r="C23" s="7" t="str">
        <f>IF(B23="","",VLOOKUP(B23,'LISTA USUARIOS'!B35:D507,2,0))</f>
        <v>EDSON JOSE DO NASCIMENTO DA SILVA</v>
      </c>
      <c r="D23" s="7">
        <f>IF(B23="","",VLOOKUP(B23,'LISTA USUARIOS'!B35:D507,3,0))</f>
        <v>7133</v>
      </c>
      <c r="E23" s="10" t="s">
        <v>358</v>
      </c>
      <c r="F23" s="10"/>
      <c r="G23" s="10" t="s">
        <v>358</v>
      </c>
      <c r="H23" s="10"/>
      <c r="I23" s="10" t="s">
        <v>358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45" x14ac:dyDescent="0.3">
      <c r="A24" s="30">
        <v>20</v>
      </c>
      <c r="B24" s="8">
        <v>6747</v>
      </c>
      <c r="C24" s="7" t="str">
        <f>IF(B24="","",VLOOKUP(B24,'LISTA USUARIOS'!B3:D462,2,0))</f>
        <v>EDUARDO LUIZ DA SILVA</v>
      </c>
      <c r="D24" s="7">
        <f>IF(B24="","",VLOOKUP(B24,'LISTA USUARIOS'!B3:D462,3,0))</f>
        <v>6747</v>
      </c>
      <c r="E24" s="10" t="s">
        <v>358</v>
      </c>
      <c r="F24" s="10" t="s">
        <v>358</v>
      </c>
      <c r="G24" s="10"/>
      <c r="H24" s="10" t="s">
        <v>358</v>
      </c>
      <c r="I24" s="10" t="s">
        <v>358</v>
      </c>
      <c r="J24" s="10"/>
      <c r="K24" s="10"/>
      <c r="L24" s="10" t="s">
        <v>358</v>
      </c>
      <c r="M24" s="10"/>
      <c r="N24" s="10" t="s">
        <v>358</v>
      </c>
      <c r="O24" s="10"/>
      <c r="P24" s="10"/>
      <c r="Q24" s="10"/>
      <c r="R24" s="10"/>
      <c r="S24" s="10"/>
      <c r="T24" s="10"/>
    </row>
    <row r="25" spans="1:20" ht="14.45" x14ac:dyDescent="0.3">
      <c r="A25" s="30">
        <v>21</v>
      </c>
      <c r="B25" s="8">
        <v>6749</v>
      </c>
      <c r="C25" s="7" t="str">
        <f>IF(B25="","",VLOOKUP(B25,'LISTA USUARIOS'!B10:D479,2,0))</f>
        <v>ELISIO PEREIRA DA SILVA</v>
      </c>
      <c r="D25" s="7">
        <f>IF(B25="","",VLOOKUP(B25,'LISTA USUARIOS'!B10:D479,3,0))</f>
        <v>6749</v>
      </c>
      <c r="E25" s="10" t="s">
        <v>358</v>
      </c>
      <c r="F25" s="10"/>
      <c r="G25" s="10" t="s">
        <v>358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0">
        <v>22</v>
      </c>
      <c r="B26" s="8">
        <v>7028</v>
      </c>
      <c r="C26" s="7" t="str">
        <f>IF(B26="","",VLOOKUP(B26,'LISTA USUARIOS'!B19:D495,2,0))</f>
        <v>FELIPE DE SOUZA OLIVEIRA</v>
      </c>
      <c r="D26" s="7">
        <f>IF(B26="","",VLOOKUP(B26,'LISTA USUARIOS'!B19:D495,3,0))</f>
        <v>7028</v>
      </c>
      <c r="E26" s="10" t="s">
        <v>358</v>
      </c>
      <c r="F26" s="10"/>
      <c r="G26" s="10" t="s">
        <v>358</v>
      </c>
      <c r="H26" s="10"/>
      <c r="I26" s="10" t="s">
        <v>358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30">
        <v>23</v>
      </c>
      <c r="B27" s="8">
        <v>7135</v>
      </c>
      <c r="C27" s="7" t="str">
        <f>IF(B27="","",VLOOKUP(B27,'LISTA USUARIOS'!B5:D470,2,0))</f>
        <v>FERNANDA CRISTINA DOS SANTOS</v>
      </c>
      <c r="D27" s="7">
        <f>IF(B27="","",VLOOKUP(B27,'LISTA USUARIOS'!B5:D470,3,0))</f>
        <v>7135</v>
      </c>
      <c r="E27" s="10" t="s">
        <v>358</v>
      </c>
      <c r="F27" s="10"/>
      <c r="G27" s="10" t="s">
        <v>358</v>
      </c>
      <c r="H27" s="10"/>
      <c r="I27" s="10"/>
      <c r="J27" s="10" t="s">
        <v>358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0">
        <v>24</v>
      </c>
      <c r="B28" s="8">
        <v>6754</v>
      </c>
      <c r="C28" s="7" t="str">
        <f>IF(B28="","",VLOOKUP(B28,'LISTA USUARIOS'!B22:D501,2,0))</f>
        <v>FLAVIO ALVES DA SILVA</v>
      </c>
      <c r="D28" s="7">
        <f>IF(B28="","",VLOOKUP(B28,'LISTA USUARIOS'!B22:D501,3,0))</f>
        <v>6754</v>
      </c>
      <c r="E28" s="10" t="s">
        <v>358</v>
      </c>
      <c r="F28" s="10" t="s">
        <v>358</v>
      </c>
      <c r="G28" s="10"/>
      <c r="H28" s="10" t="s">
        <v>358</v>
      </c>
      <c r="I28" s="10"/>
      <c r="J28" s="10" t="s">
        <v>358</v>
      </c>
      <c r="K28" s="10" t="s">
        <v>358</v>
      </c>
      <c r="L28" s="10"/>
      <c r="M28" s="10" t="s">
        <v>358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30">
        <v>25</v>
      </c>
      <c r="B29" s="8">
        <v>6986</v>
      </c>
      <c r="C29" s="7" t="str">
        <f>IF(B29="","",VLOOKUP(B29,'LISTA USUARIOS'!B18:D493,2,0))</f>
        <v>FLAVIO MOSELI</v>
      </c>
      <c r="D29" s="7">
        <f>IF(B29="","",VLOOKUP(B29,'LISTA USUARIOS'!B18:D493,3,0))</f>
        <v>6986</v>
      </c>
      <c r="E29" s="10" t="s">
        <v>358</v>
      </c>
      <c r="F29" s="10" t="s">
        <v>358</v>
      </c>
      <c r="G29" s="10" t="s">
        <v>358</v>
      </c>
      <c r="H29" s="10"/>
      <c r="I29" s="10" t="s">
        <v>358</v>
      </c>
      <c r="J29" s="10"/>
      <c r="K29" s="10" t="s">
        <v>358</v>
      </c>
      <c r="L29" s="10"/>
      <c r="M29" s="10" t="s">
        <v>358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30">
        <v>26</v>
      </c>
      <c r="B30" s="8">
        <v>32262</v>
      </c>
      <c r="C30" s="7" t="str">
        <f>IF(B30="","",VLOOKUP(B30,'LISTA USUARIOS'!B37:D511,2,0))</f>
        <v>Helias Salvador Rodrigues da Silva</v>
      </c>
      <c r="D30" s="7">
        <f>IF(B30="","",VLOOKUP(B30,'LISTA USUARIOS'!B37:D511,3,0))</f>
        <v>6549</v>
      </c>
      <c r="E30" s="10"/>
      <c r="F30" s="10" t="s">
        <v>358</v>
      </c>
      <c r="G30" s="10"/>
      <c r="H30" s="10" t="s">
        <v>358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0">
        <v>27</v>
      </c>
      <c r="B31" s="8">
        <v>7217</v>
      </c>
      <c r="C31" s="7" t="str">
        <f>IF(B31="","",VLOOKUP(B31,'LISTA USUARIOS'!B42:D520,2,0))</f>
        <v>HENRIQUE DA SAILVA</v>
      </c>
      <c r="D31" s="7">
        <f>IF(B31="","",VLOOKUP(B31,'LISTA USUARIOS'!B42:D520,3,0))</f>
        <v>7217</v>
      </c>
      <c r="E31" s="10" t="s">
        <v>358</v>
      </c>
      <c r="F31" s="10" t="s">
        <v>358</v>
      </c>
      <c r="G31" s="10" t="s">
        <v>358</v>
      </c>
      <c r="H31" s="10" t="s">
        <v>358</v>
      </c>
      <c r="I31" s="10"/>
      <c r="J31" s="10" t="s">
        <v>358</v>
      </c>
      <c r="K31" s="10"/>
      <c r="L31" s="10"/>
      <c r="M31" s="10"/>
      <c r="N31" s="10" t="s">
        <v>358</v>
      </c>
      <c r="O31" s="10"/>
      <c r="P31" s="10"/>
      <c r="Q31" s="10"/>
      <c r="R31" s="10"/>
      <c r="S31" s="10"/>
      <c r="T31" s="10"/>
    </row>
    <row r="32" spans="1:20" x14ac:dyDescent="0.25">
      <c r="A32" s="30">
        <v>28</v>
      </c>
      <c r="B32" s="8">
        <v>6686</v>
      </c>
      <c r="C32" s="7" t="str">
        <f>IF(B32="","",VLOOKUP(B32,'LISTA USUARIOS'!B3:D463,2,0))</f>
        <v xml:space="preserve">HENRIQUE FERREIRA </v>
      </c>
      <c r="D32" s="7">
        <f>IF(B32="","",VLOOKUP(B32,'LISTA USUARIOS'!B3:D463,3,0))</f>
        <v>6686</v>
      </c>
      <c r="E32" s="10" t="s">
        <v>358</v>
      </c>
      <c r="F32" s="10"/>
      <c r="G32" s="10" t="s">
        <v>358</v>
      </c>
      <c r="H32" s="10"/>
      <c r="I32" s="10" t="s">
        <v>358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0">
        <v>29</v>
      </c>
      <c r="B33" s="8">
        <v>6762</v>
      </c>
      <c r="C33" s="7" t="str">
        <f>IF(B33="","",VLOOKUP(B33,'LISTA USUARIOS'!B3:D465,2,0))</f>
        <v>HENRIQUE RODRIGUES SILVA ANDRADE</v>
      </c>
      <c r="D33" s="7">
        <f>IF(B33="","",VLOOKUP(B33,'LISTA USUARIOS'!B3:D465,3,0))</f>
        <v>6762</v>
      </c>
      <c r="E33" s="10" t="s">
        <v>358</v>
      </c>
      <c r="F33" s="10"/>
      <c r="G33" s="10" t="s">
        <v>358</v>
      </c>
      <c r="H33" s="10"/>
      <c r="I33" s="10" t="s">
        <v>358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0">
        <v>30</v>
      </c>
      <c r="B34" s="8">
        <v>6872</v>
      </c>
      <c r="C34" s="7" t="str">
        <f>IF(B34="","",VLOOKUP(B34,'LISTA USUARIOS'!B3:D458,2,0))</f>
        <v>JEFFET RICHARD RODRIGUES DA SILVA</v>
      </c>
      <c r="D34" s="7">
        <f>IF(B34="","",VLOOKUP(B34,'LISTA USUARIOS'!B3:D458,3,0))</f>
        <v>6872</v>
      </c>
      <c r="E34" s="10" t="s">
        <v>358</v>
      </c>
      <c r="F34" s="10" t="s">
        <v>358</v>
      </c>
      <c r="G34" s="10" t="s">
        <v>358</v>
      </c>
      <c r="H34" s="10" t="s">
        <v>358</v>
      </c>
      <c r="I34" s="10"/>
      <c r="J34" s="10" t="s">
        <v>358</v>
      </c>
      <c r="K34" s="10"/>
      <c r="L34" s="10" t="s">
        <v>358</v>
      </c>
      <c r="M34" s="10"/>
      <c r="N34" s="10" t="s">
        <v>358</v>
      </c>
      <c r="O34" s="10"/>
      <c r="P34" s="10"/>
      <c r="Q34" s="10"/>
      <c r="R34" s="10"/>
      <c r="S34" s="10"/>
      <c r="T34" s="10"/>
    </row>
    <row r="35" spans="1:20" x14ac:dyDescent="0.25">
      <c r="A35" s="30">
        <v>31</v>
      </c>
      <c r="B35" s="8">
        <v>6995</v>
      </c>
      <c r="C35" s="7" t="str">
        <f>IF(B35="","",VLOOKUP(B35,'LISTA USUARIOS'!B3:D459,2,0))</f>
        <v>JISLAN LIMA DE JESUS</v>
      </c>
      <c r="D35" s="7">
        <f>IF(B35="","",VLOOKUP(B35,'LISTA USUARIOS'!B3:D459,3,0))</f>
        <v>6995</v>
      </c>
      <c r="E35" s="10" t="s">
        <v>358</v>
      </c>
      <c r="F35" s="10" t="s">
        <v>358</v>
      </c>
      <c r="G35" s="10" t="s">
        <v>358</v>
      </c>
      <c r="H35" s="10"/>
      <c r="I35" s="10" t="s">
        <v>358</v>
      </c>
      <c r="J35" s="10"/>
      <c r="K35" s="10"/>
      <c r="L35" s="10"/>
      <c r="M35" s="10"/>
      <c r="N35" s="10" t="s">
        <v>358</v>
      </c>
      <c r="O35" s="10"/>
      <c r="P35" s="10"/>
      <c r="Q35" s="10"/>
      <c r="R35" s="10"/>
      <c r="S35" s="10"/>
      <c r="T35" s="10"/>
    </row>
    <row r="36" spans="1:20" x14ac:dyDescent="0.25">
      <c r="A36" s="30">
        <v>32</v>
      </c>
      <c r="B36" s="8">
        <v>40788</v>
      </c>
      <c r="C36" s="7" t="str">
        <f>IF(B36="","",VLOOKUP(B36,'LISTA USUARIOS'!B24:D503,2,0))</f>
        <v>Joao Pereira Silva neto</v>
      </c>
      <c r="D36" s="7">
        <f>IF(B36="","",VLOOKUP(B36,'LISTA USUARIOS'!B24:D503,3,0))</f>
        <v>6410</v>
      </c>
      <c r="E36" s="10" t="s">
        <v>358</v>
      </c>
      <c r="F36" s="10" t="s">
        <v>358</v>
      </c>
      <c r="G36" s="10" t="s">
        <v>358</v>
      </c>
      <c r="H36" s="10" t="s">
        <v>358</v>
      </c>
      <c r="I36" s="10"/>
      <c r="J36" s="10"/>
      <c r="K36" s="10"/>
      <c r="L36" s="10"/>
      <c r="M36" s="10" t="s">
        <v>358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30">
        <v>33</v>
      </c>
      <c r="B37" s="8">
        <v>7009</v>
      </c>
      <c r="C37" s="7" t="str">
        <f>IF(B37="","",VLOOKUP(B37,'LISTA USUARIOS'!B12:D483,2,0))</f>
        <v>JOAO TEIXEIRA DE BARROS</v>
      </c>
      <c r="D37" s="7">
        <f>IF(B37="","",VLOOKUP(B37,'LISTA USUARIOS'!B12:D483,3,0))</f>
        <v>7009</v>
      </c>
      <c r="E37" s="10" t="s">
        <v>358</v>
      </c>
      <c r="F37" s="10"/>
      <c r="G37" s="10" t="s">
        <v>358</v>
      </c>
      <c r="H37" s="10"/>
      <c r="I37" s="10" t="s">
        <v>358</v>
      </c>
      <c r="J37" s="10"/>
      <c r="K37" s="10" t="s">
        <v>358</v>
      </c>
      <c r="L37" s="10"/>
      <c r="M37" s="10" t="s">
        <v>358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30">
        <v>34</v>
      </c>
      <c r="B38" s="8">
        <v>7246</v>
      </c>
      <c r="C38" s="7" t="str">
        <f>IF(B38="","",VLOOKUP(B38,'LISTA USUARIOS'!B14:D486,2,0))</f>
        <v>JOELMA VANESSA SILVINO</v>
      </c>
      <c r="D38" s="7">
        <f>IF(B38="","",VLOOKUP(B38,'LISTA USUARIOS'!B14:D486,3,0))</f>
        <v>7246</v>
      </c>
      <c r="E38" s="10" t="s">
        <v>358</v>
      </c>
      <c r="F38" s="10"/>
      <c r="G38" s="10"/>
      <c r="H38" s="10"/>
      <c r="I38" s="10"/>
      <c r="J38" s="10" t="s">
        <v>358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0">
        <v>35</v>
      </c>
      <c r="B39" s="8">
        <v>11708</v>
      </c>
      <c r="C39" s="7" t="str">
        <f>IF(B39="","",VLOOKUP(B39,'LISTA USUARIOS'!B23:D502,2,0))</f>
        <v>Jose Carlos Ferreira dos Santos</v>
      </c>
      <c r="D39" s="7">
        <f>IF(B39="","",VLOOKUP(B39,'LISTA USUARIOS'!B23:D502,3,0))</f>
        <v>6408</v>
      </c>
      <c r="E39" s="10" t="s">
        <v>358</v>
      </c>
      <c r="F39" s="10"/>
      <c r="G39" s="10" t="s">
        <v>358</v>
      </c>
      <c r="H39" s="10"/>
      <c r="I39" s="10" t="s">
        <v>358</v>
      </c>
      <c r="J39" s="10"/>
      <c r="K39" s="10" t="s">
        <v>358</v>
      </c>
      <c r="L39" s="10"/>
      <c r="M39" s="10" t="s">
        <v>358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30">
        <v>36</v>
      </c>
      <c r="B40" s="8">
        <v>6621</v>
      </c>
      <c r="C40" s="7" t="str">
        <f>IF(B40="","",VLOOKUP(B40,'LISTA USUARIOS'!B15:D487,2,0))</f>
        <v>JOSE HENRIQUE BARBOSA</v>
      </c>
      <c r="D40" s="7">
        <f>IF(B40="","",VLOOKUP(B40,'LISTA USUARIOS'!B15:D487,3,0))</f>
        <v>6621</v>
      </c>
      <c r="E40" s="10" t="s">
        <v>358</v>
      </c>
      <c r="F40" s="10"/>
      <c r="G40" s="10" t="s">
        <v>358</v>
      </c>
      <c r="H40" s="10"/>
      <c r="I40" s="10" t="s">
        <v>358</v>
      </c>
      <c r="J40" s="10"/>
      <c r="K40" s="10"/>
      <c r="L40" s="10"/>
      <c r="M40" s="10" t="s">
        <v>358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30">
        <v>37</v>
      </c>
      <c r="B41" s="8">
        <v>6636</v>
      </c>
      <c r="C41" s="7" t="str">
        <f>IF(B41="","",VLOOKUP(B41,'LISTA USUARIOS'!B16:D490,2,0))</f>
        <v>JOSE MARIA DOS SANTOS</v>
      </c>
      <c r="D41" s="7">
        <f>IF(B41="","",VLOOKUP(B41,'LISTA USUARIOS'!B16:D490,3,0))</f>
        <v>6636</v>
      </c>
      <c r="E41" s="10" t="s">
        <v>358</v>
      </c>
      <c r="F41" s="10" t="s">
        <v>358</v>
      </c>
      <c r="G41" s="10" t="s">
        <v>358</v>
      </c>
      <c r="H41" s="10" t="s">
        <v>358</v>
      </c>
      <c r="I41" s="10" t="s">
        <v>358</v>
      </c>
      <c r="J41" s="10"/>
      <c r="K41" s="10" t="s">
        <v>358</v>
      </c>
      <c r="L41" s="10"/>
      <c r="M41" s="10"/>
      <c r="N41" s="10" t="s">
        <v>358</v>
      </c>
      <c r="O41" s="10"/>
      <c r="P41" s="10"/>
      <c r="Q41" s="10"/>
      <c r="R41" s="10"/>
      <c r="S41" s="10"/>
      <c r="T41" s="10"/>
    </row>
    <row r="42" spans="1:20" x14ac:dyDescent="0.25">
      <c r="A42" s="30">
        <v>38</v>
      </c>
      <c r="B42" s="8">
        <v>6777</v>
      </c>
      <c r="C42" s="7" t="str">
        <f>IF(B42="","",VLOOKUP(B42,'LISTA USUARIOS'!B3:D457,2,0))</f>
        <v>LEONARDO GOMES DE MOURA BRAGA</v>
      </c>
      <c r="D42" s="7">
        <f>IF(B42="","",VLOOKUP(B42,'LISTA USUARIOS'!B3:D457,3,0))</f>
        <v>6777</v>
      </c>
      <c r="E42" s="10" t="s">
        <v>358</v>
      </c>
      <c r="F42" s="10"/>
      <c r="G42" s="10" t="s">
        <v>358</v>
      </c>
      <c r="H42" s="10"/>
      <c r="I42" s="10" t="s">
        <v>358</v>
      </c>
      <c r="J42" s="10"/>
      <c r="K42" s="10" t="s">
        <v>358</v>
      </c>
      <c r="L42" s="10"/>
      <c r="M42" s="10" t="s">
        <v>358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30">
        <v>39</v>
      </c>
      <c r="B43" s="8">
        <v>7149</v>
      </c>
      <c r="C43" s="7" t="str">
        <f>IF(B43="","",VLOOKUP(B43,'LISTA USUARIOS'!B3:D461,2,0))</f>
        <v>LEONARDO JOSE DA SILVA GAMA</v>
      </c>
      <c r="D43" s="7">
        <f>IF(B43="","",VLOOKUP(B43,'LISTA USUARIOS'!B3:D461,3,0))</f>
        <v>7149</v>
      </c>
      <c r="E43" s="10"/>
      <c r="F43" s="10" t="s">
        <v>358</v>
      </c>
      <c r="G43" s="10"/>
      <c r="H43" s="10" t="s">
        <v>358</v>
      </c>
      <c r="I43" s="10"/>
      <c r="J43" s="10" t="s">
        <v>358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0">
        <v>40</v>
      </c>
      <c r="B44" s="8">
        <v>6591</v>
      </c>
      <c r="C44" s="7" t="str">
        <f>IF(B44="","",VLOOKUP(B44,'LISTA USUARIOS'!B3:D456,2,0))</f>
        <v>LUCAS LIMA HENRIQUE DA SILVA</v>
      </c>
      <c r="D44" s="7">
        <f>IF(B44="","",VLOOKUP(B44,'LISTA USUARIOS'!B3:D456,3,0))</f>
        <v>6591</v>
      </c>
      <c r="E44" s="10" t="s">
        <v>358</v>
      </c>
      <c r="F44" s="10" t="s">
        <v>358</v>
      </c>
      <c r="G44" s="10" t="s">
        <v>358</v>
      </c>
      <c r="H44" s="10"/>
      <c r="I44" s="10" t="s">
        <v>358</v>
      </c>
      <c r="J44" s="10"/>
      <c r="K44" s="10"/>
      <c r="L44" s="10"/>
      <c r="M44" s="10" t="s">
        <v>358</v>
      </c>
      <c r="N44" s="10"/>
      <c r="O44" s="10"/>
      <c r="P44" s="10"/>
      <c r="Q44" s="10"/>
      <c r="R44" s="10"/>
      <c r="S44" s="10"/>
      <c r="T44" s="10"/>
    </row>
    <row r="45" spans="1:20" x14ac:dyDescent="0.25">
      <c r="A45" s="30">
        <v>41</v>
      </c>
      <c r="B45" s="8">
        <v>7082</v>
      </c>
      <c r="C45" s="7" t="str">
        <f>IF(B45="","",VLOOKUP(B45,'LISTA USUARIOS'!B34:D505,2,0))</f>
        <v>LUCIANO RAIMUNDO DA SILVA</v>
      </c>
      <c r="D45" s="7">
        <f>IF(B45="","",VLOOKUP(B45,'LISTA USUARIOS'!B34:D505,3,0))</f>
        <v>7082</v>
      </c>
      <c r="E45" s="10" t="s">
        <v>358</v>
      </c>
      <c r="F45" s="10"/>
      <c r="G45" s="10" t="s">
        <v>358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0">
        <v>42</v>
      </c>
      <c r="B46" s="8">
        <v>6783</v>
      </c>
      <c r="C46" s="7" t="str">
        <f>IF(B46="","",VLOOKUP(B46,'LISTA USUARIOS'!B21:D499,2,0))</f>
        <v>LUIZ CLAUIDO BERNARDES DE SOUZA</v>
      </c>
      <c r="D46" s="7">
        <f>IF(B46="","",VLOOKUP(B46,'LISTA USUARIOS'!B21:D499,3,0))</f>
        <v>6783</v>
      </c>
      <c r="E46" s="10" t="s">
        <v>358</v>
      </c>
      <c r="F46" s="10" t="s">
        <v>358</v>
      </c>
      <c r="G46" s="10" t="s">
        <v>358</v>
      </c>
      <c r="H46" s="10" t="s">
        <v>358</v>
      </c>
      <c r="I46" s="10" t="s">
        <v>358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0">
        <v>43</v>
      </c>
      <c r="B47" s="8">
        <v>7160</v>
      </c>
      <c r="C47" s="7" t="str">
        <f>IF(B47="","",VLOOKUP(B47,'LISTA USUARIOS'!B18:D494,2,0))</f>
        <v>LUIZ FERNANDO DE SOUZA PEREIRA</v>
      </c>
      <c r="D47" s="7">
        <f>IF(B47="","",VLOOKUP(B47,'LISTA USUARIOS'!B18:D494,3,0))</f>
        <v>7160</v>
      </c>
      <c r="E47" s="10" t="s">
        <v>358</v>
      </c>
      <c r="F47" s="10"/>
      <c r="G47" s="10" t="s">
        <v>358</v>
      </c>
      <c r="H47" s="10"/>
      <c r="I47" s="10" t="s">
        <v>358</v>
      </c>
      <c r="J47" s="10"/>
      <c r="K47" s="10"/>
      <c r="L47" s="10"/>
      <c r="M47" s="10" t="s">
        <v>358</v>
      </c>
      <c r="N47" s="10"/>
      <c r="O47" s="10"/>
      <c r="P47" s="10"/>
      <c r="Q47" s="10"/>
      <c r="R47" s="10"/>
      <c r="S47" s="10"/>
      <c r="T47" s="10"/>
    </row>
    <row r="48" spans="1:20" x14ac:dyDescent="0.25">
      <c r="A48" s="30">
        <v>44</v>
      </c>
      <c r="B48" s="8">
        <v>23991</v>
      </c>
      <c r="C48" s="7" t="str">
        <f>IF(B48="","",VLOOKUP(B48,'LISTA USUARIOS'!B41:D518,2,0))</f>
        <v>Luiz Paulo da Silva Isidorio</v>
      </c>
      <c r="D48" s="7">
        <f>IF(B48="","",VLOOKUP(B48,'LISTA USUARIOS'!B41:D518,3,0))</f>
        <v>6434</v>
      </c>
      <c r="E48" s="10" t="s">
        <v>358</v>
      </c>
      <c r="F48" s="10"/>
      <c r="G48" s="10" t="s">
        <v>358</v>
      </c>
      <c r="H48" s="10"/>
      <c r="I48" s="10"/>
      <c r="J48" s="10" t="s">
        <v>358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30">
        <v>45</v>
      </c>
      <c r="B49" s="8">
        <v>6680</v>
      </c>
      <c r="C49" s="7" t="str">
        <f>IF(B49="","",VLOOKUP(B49,'LISTA USUARIOS'!B11:D480,2,0))</f>
        <v>MARCELO CANDIDO DE JESUS</v>
      </c>
      <c r="D49" s="7">
        <f>IF(B49="","",VLOOKUP(B49,'LISTA USUARIOS'!B11:D480,3,0))</f>
        <v>6680</v>
      </c>
      <c r="E49" s="10" t="s">
        <v>358</v>
      </c>
      <c r="F49" s="10"/>
      <c r="G49" s="10" t="s">
        <v>358</v>
      </c>
      <c r="H49" s="10"/>
      <c r="I49" s="10"/>
      <c r="J49" s="10" t="s">
        <v>358</v>
      </c>
      <c r="K49" s="10"/>
      <c r="L49" s="10"/>
      <c r="M49" s="10" t="s">
        <v>358</v>
      </c>
      <c r="N49" s="10"/>
      <c r="O49" s="10"/>
      <c r="P49" s="10"/>
      <c r="Q49" s="10"/>
      <c r="R49" s="10"/>
      <c r="S49" s="10"/>
      <c r="T49" s="10"/>
    </row>
    <row r="50" spans="1:20" x14ac:dyDescent="0.25">
      <c r="A50" s="30">
        <v>46</v>
      </c>
      <c r="B50" s="8">
        <v>6996</v>
      </c>
      <c r="C50" s="7" t="str">
        <f>IF(B50="","",VLOOKUP(B50,'LISTA USUARIOS'!B16:D488,2,0))</f>
        <v>MARCO ANTONIO PEREIRA DOS SANTOS</v>
      </c>
      <c r="D50" s="7">
        <f>IF(B50="","",VLOOKUP(B50,'LISTA USUARIOS'!B16:D488,3,0))</f>
        <v>6996</v>
      </c>
      <c r="E50" s="10"/>
      <c r="F50" s="10" t="s">
        <v>358</v>
      </c>
      <c r="G50" s="10"/>
      <c r="H50" s="10" t="s">
        <v>358</v>
      </c>
      <c r="I50" s="10"/>
      <c r="J50" s="10"/>
      <c r="K50" s="10"/>
      <c r="L50" s="10" t="s">
        <v>358</v>
      </c>
      <c r="M50" s="10"/>
      <c r="N50" s="10" t="s">
        <v>358</v>
      </c>
      <c r="O50" s="10"/>
      <c r="P50" s="10"/>
      <c r="Q50" s="10"/>
      <c r="R50" s="10"/>
      <c r="S50" s="10"/>
      <c r="T50" s="10"/>
    </row>
    <row r="51" spans="1:20" x14ac:dyDescent="0.25">
      <c r="A51" s="30">
        <v>47</v>
      </c>
      <c r="B51" s="8">
        <v>6791</v>
      </c>
      <c r="C51" s="7" t="str">
        <f>IF(B51="","",VLOOKUP(B51,'LISTA USUARIOS'!B33:D504,2,0))</f>
        <v>MARCONI APARECIDO MIRANDA</v>
      </c>
      <c r="D51" s="7">
        <f>IF(B51="","",VLOOKUP(B51,'LISTA USUARIOS'!B33:D504,3,0))</f>
        <v>6791</v>
      </c>
      <c r="E51" s="10" t="s">
        <v>358</v>
      </c>
      <c r="F51" s="10" t="s">
        <v>358</v>
      </c>
      <c r="G51" s="10" t="s">
        <v>358</v>
      </c>
      <c r="H51" s="10" t="s">
        <v>358</v>
      </c>
      <c r="I51" s="10" t="s">
        <v>358</v>
      </c>
      <c r="J51" s="10"/>
      <c r="K51" s="10" t="s">
        <v>358</v>
      </c>
      <c r="L51" s="10"/>
      <c r="M51" s="10"/>
      <c r="N51" s="10" t="s">
        <v>358</v>
      </c>
      <c r="O51" s="10"/>
      <c r="P51" s="10"/>
      <c r="Q51" s="10"/>
      <c r="R51" s="10"/>
      <c r="S51" s="10"/>
      <c r="T51" s="10"/>
    </row>
    <row r="52" spans="1:20" x14ac:dyDescent="0.25">
      <c r="A52" s="30">
        <v>48</v>
      </c>
      <c r="B52" s="8">
        <v>6792</v>
      </c>
      <c r="C52" s="7" t="str">
        <f>IF(B52="","",VLOOKUP(B52,'LISTA USUARIOS'!B6:D472,2,0))</f>
        <v>MARCOS ANTONIO DE OLIVEIRA</v>
      </c>
      <c r="D52" s="7">
        <f>IF(B52="","",VLOOKUP(B52,'LISTA USUARIOS'!B6:D472,3,0))</f>
        <v>6792</v>
      </c>
      <c r="E52" s="10" t="s">
        <v>358</v>
      </c>
      <c r="F52" s="10" t="s">
        <v>358</v>
      </c>
      <c r="G52" s="10" t="s">
        <v>358</v>
      </c>
      <c r="H52" s="10" t="s">
        <v>358</v>
      </c>
      <c r="I52" s="10"/>
      <c r="J52" s="10"/>
      <c r="K52" s="10"/>
      <c r="L52" s="10" t="s">
        <v>358</v>
      </c>
      <c r="M52" s="10" t="s">
        <v>358</v>
      </c>
      <c r="N52" s="10"/>
      <c r="O52" s="10"/>
      <c r="P52" s="10"/>
      <c r="Q52" s="10"/>
      <c r="R52" s="10"/>
      <c r="S52" s="10"/>
      <c r="T52" s="10"/>
    </row>
    <row r="53" spans="1:20" x14ac:dyDescent="0.25">
      <c r="A53" s="30">
        <v>49</v>
      </c>
      <c r="B53" s="8">
        <v>6794</v>
      </c>
      <c r="C53" s="7" t="str">
        <f>IF(B53="","",VLOOKUP(B53,'LISTA USUARIOS'!B38:D513,2,0))</f>
        <v>MARCOS VINICIOS SANTOS GOMES</v>
      </c>
      <c r="D53" s="7">
        <f>IF(B53="","",VLOOKUP(B53,'LISTA USUARIOS'!B38:D513,3,0))</f>
        <v>6794</v>
      </c>
      <c r="E53" s="10" t="s">
        <v>358</v>
      </c>
      <c r="F53" s="10"/>
      <c r="G53" s="10" t="s">
        <v>358</v>
      </c>
      <c r="H53" s="10"/>
      <c r="I53" s="10" t="s">
        <v>358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0">
        <v>50</v>
      </c>
      <c r="B54" s="8">
        <v>6803</v>
      </c>
      <c r="C54" s="7" t="str">
        <f>IF(B54="","",VLOOKUP(B54,'LISTA USUARIOS'!B19:D496,2,0))</f>
        <v>NATHALIA LOPES FARIA</v>
      </c>
      <c r="D54" s="7">
        <f>IF(B54="","",VLOOKUP(B54,'LISTA USUARIOS'!B19:D496,3,0))</f>
        <v>6803</v>
      </c>
      <c r="E54" s="10" t="s">
        <v>358</v>
      </c>
      <c r="F54" s="10" t="s">
        <v>358</v>
      </c>
      <c r="G54" s="10" t="s">
        <v>358</v>
      </c>
      <c r="H54" s="10"/>
      <c r="I54" s="10"/>
      <c r="J54" s="10" t="s">
        <v>358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30">
        <v>51</v>
      </c>
      <c r="B55" s="8">
        <v>7229</v>
      </c>
      <c r="C55" s="7" t="str">
        <f>IF(B55="","",VLOOKUP(B55,'LISTA USUARIOS'!B41:D519,2,0))</f>
        <v>ODAIR LIBERATO PIMENTA</v>
      </c>
      <c r="D55" s="7">
        <f>IF(B55="","",VLOOKUP(B55,'LISTA USUARIOS'!B41:D519,3,0))</f>
        <v>7229</v>
      </c>
      <c r="E55" s="10" t="s">
        <v>358</v>
      </c>
      <c r="F55" s="10"/>
      <c r="G55" s="10" t="s">
        <v>358</v>
      </c>
      <c r="H55" s="10"/>
      <c r="I55" s="10"/>
      <c r="J55" s="10"/>
      <c r="K55" s="10"/>
      <c r="L55" s="10"/>
      <c r="M55" s="10" t="s">
        <v>358</v>
      </c>
      <c r="N55" s="10"/>
      <c r="O55" s="10"/>
      <c r="P55" s="10"/>
      <c r="Q55" s="10"/>
      <c r="R55" s="10"/>
      <c r="S55" s="10"/>
      <c r="T55" s="10"/>
    </row>
    <row r="56" spans="1:20" x14ac:dyDescent="0.25">
      <c r="A56" s="30">
        <v>52</v>
      </c>
      <c r="B56" s="8">
        <v>6810</v>
      </c>
      <c r="C56" s="7" t="str">
        <f>IF(B56="","",VLOOKUP(B56,'LISTA USUARIOS'!B17:D491,2,0))</f>
        <v>RICARDO GONÇALVES PEDRO</v>
      </c>
      <c r="D56" s="7">
        <f>IF(B56="","",VLOOKUP(B56,'LISTA USUARIOS'!B17:D491,3,0))</f>
        <v>6810</v>
      </c>
      <c r="E56" s="10" t="s">
        <v>358</v>
      </c>
      <c r="F56" s="10"/>
      <c r="G56" s="10" t="s">
        <v>358</v>
      </c>
      <c r="H56" s="10"/>
      <c r="I56" s="10" t="s">
        <v>358</v>
      </c>
      <c r="J56" s="10"/>
      <c r="K56" s="10"/>
      <c r="L56" s="10"/>
      <c r="M56" s="10" t="s">
        <v>358</v>
      </c>
      <c r="N56" s="10"/>
      <c r="O56" s="10"/>
      <c r="P56" s="10"/>
      <c r="Q56" s="10"/>
      <c r="R56" s="10"/>
      <c r="S56" s="10"/>
      <c r="T56" s="10"/>
    </row>
    <row r="57" spans="1:20" x14ac:dyDescent="0.25">
      <c r="A57" s="30">
        <v>53</v>
      </c>
      <c r="B57" s="8">
        <v>7146</v>
      </c>
      <c r="C57" s="7" t="str">
        <f>IF(B57="","",VLOOKUP(B57,'LISTA USUARIOS'!B3:D464,2,0))</f>
        <v>RICK MARLON GONÇALVES MEIRA</v>
      </c>
      <c r="D57" s="7">
        <f>IF(B57="","",VLOOKUP(B57,'LISTA USUARIOS'!B3:D464,3,0))</f>
        <v>7146</v>
      </c>
      <c r="E57" s="10" t="s">
        <v>358</v>
      </c>
      <c r="F57" s="10" t="s">
        <v>358</v>
      </c>
      <c r="G57" s="10" t="s">
        <v>358</v>
      </c>
      <c r="H57" s="10" t="s">
        <v>358</v>
      </c>
      <c r="I57" s="10" t="s">
        <v>358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30">
        <v>54</v>
      </c>
      <c r="B58" s="8">
        <v>6868</v>
      </c>
      <c r="C58" s="7" t="str">
        <f>IF(B58="","",VLOOKUP(B58,'LISTA USUARIOS'!B9:D478,2,0))</f>
        <v>ROBERTO CARLOS DE OLIVEIRA</v>
      </c>
      <c r="D58" s="7">
        <f>IF(B58="","",VLOOKUP(B58,'LISTA USUARIOS'!B9:D478,3,0))</f>
        <v>6868</v>
      </c>
      <c r="E58" s="10"/>
      <c r="F58" s="10" t="s">
        <v>358</v>
      </c>
      <c r="G58" s="10"/>
      <c r="H58" s="10" t="s">
        <v>358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30">
        <v>55</v>
      </c>
      <c r="B59" s="8">
        <v>6818</v>
      </c>
      <c r="C59" s="7" t="str">
        <f>IF(B59="","",VLOOKUP(B59,'LISTA USUARIOS'!B3:D467,2,0))</f>
        <v>RODRIGO CESAR UMBELINO TALIM DOS SANTOS</v>
      </c>
      <c r="D59" s="7">
        <f>IF(B59="","",VLOOKUP(B59,'LISTA USUARIOS'!B3:D467,3,0))</f>
        <v>6818</v>
      </c>
      <c r="E59" s="10" t="s">
        <v>358</v>
      </c>
      <c r="F59" s="10" t="s">
        <v>358</v>
      </c>
      <c r="G59" s="10" t="s">
        <v>358</v>
      </c>
      <c r="H59" s="10"/>
      <c r="I59" s="10" t="s">
        <v>358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30">
        <v>56</v>
      </c>
      <c r="B60" s="8">
        <v>7040</v>
      </c>
      <c r="C60" s="7" t="str">
        <f>IF(B60="","",VLOOKUP(B60,'LISTA USUARIOS'!B12:D482,2,0))</f>
        <v>RONALDO DE MEIRA SANTANA</v>
      </c>
      <c r="D60" s="7">
        <f>IF(B60="","",VLOOKUP(B60,'LISTA USUARIOS'!B12:D482,3,0))</f>
        <v>7040</v>
      </c>
      <c r="E60" s="10" t="s">
        <v>358</v>
      </c>
      <c r="F60" s="10" t="s">
        <v>358</v>
      </c>
      <c r="G60" s="10" t="s">
        <v>358</v>
      </c>
      <c r="H60" s="10" t="s">
        <v>358</v>
      </c>
      <c r="I60" s="10" t="s">
        <v>358</v>
      </c>
      <c r="J60" s="10"/>
      <c r="K60" s="10" t="s">
        <v>358</v>
      </c>
      <c r="L60" s="10"/>
      <c r="M60" s="10" t="s">
        <v>358</v>
      </c>
      <c r="N60" s="10"/>
      <c r="O60" s="10"/>
      <c r="P60" s="10"/>
      <c r="Q60" s="10"/>
      <c r="R60" s="10"/>
      <c r="S60" s="10"/>
      <c r="T60" s="10"/>
    </row>
    <row r="61" spans="1:20" x14ac:dyDescent="0.25">
      <c r="A61" s="30">
        <v>57</v>
      </c>
      <c r="B61" s="8">
        <v>6679</v>
      </c>
      <c r="C61" s="7" t="str">
        <f>IF(B61="","",VLOOKUP(B61,'LISTA USUARIOS'!B3:D466,2,0))</f>
        <v>RONDINELY DOS SANTOS SILVA</v>
      </c>
      <c r="D61" s="7">
        <f>IF(B61="","",VLOOKUP(B61,'LISTA USUARIOS'!B3:D466,3,0))</f>
        <v>6679</v>
      </c>
      <c r="E61" s="10"/>
      <c r="F61" s="10" t="s">
        <v>358</v>
      </c>
      <c r="G61" s="10"/>
      <c r="H61" s="10" t="s">
        <v>358</v>
      </c>
      <c r="I61" s="10"/>
      <c r="J61" s="10" t="s">
        <v>358</v>
      </c>
      <c r="K61" s="10"/>
      <c r="L61" s="10"/>
      <c r="M61" s="10"/>
      <c r="N61" s="10" t="s">
        <v>358</v>
      </c>
      <c r="O61" s="10"/>
      <c r="P61" s="10"/>
      <c r="Q61" s="10"/>
      <c r="R61" s="10"/>
      <c r="S61" s="10"/>
      <c r="T61" s="10"/>
    </row>
    <row r="62" spans="1:20" x14ac:dyDescent="0.25">
      <c r="A62" s="30">
        <v>58</v>
      </c>
      <c r="B62" s="8">
        <v>6832</v>
      </c>
      <c r="C62" s="7" t="str">
        <f>IF(B62="","",VLOOKUP(B62,'LISTA USUARIOS'!B13:D484,2,0))</f>
        <v>SILVERIA REGINA MORAIS</v>
      </c>
      <c r="D62" s="7">
        <f>IF(B62="","",VLOOKUP(B62,'LISTA USUARIOS'!B13:D484,3,0))</f>
        <v>6832</v>
      </c>
      <c r="E62" s="10" t="s">
        <v>358</v>
      </c>
      <c r="F62" s="10" t="s">
        <v>358</v>
      </c>
      <c r="G62" s="10" t="s">
        <v>358</v>
      </c>
      <c r="H62" s="10"/>
      <c r="I62" s="10" t="s">
        <v>358</v>
      </c>
      <c r="J62" s="10"/>
      <c r="K62" s="10"/>
      <c r="L62" s="10"/>
      <c r="M62" s="10" t="s">
        <v>358</v>
      </c>
      <c r="N62" s="10"/>
      <c r="O62" s="10"/>
      <c r="P62" s="10"/>
      <c r="Q62" s="10"/>
      <c r="R62" s="10"/>
      <c r="S62" s="10"/>
      <c r="T62" s="10"/>
    </row>
    <row r="63" spans="1:20" x14ac:dyDescent="0.25">
      <c r="A63" s="30">
        <v>59</v>
      </c>
      <c r="B63" s="8">
        <v>7156</v>
      </c>
      <c r="C63" s="7" t="str">
        <f>IF(B63="","",VLOOKUP(B63,'LISTA USUARIOS'!B37:D509,2,0))</f>
        <v>THIAGO ESTEVAM DE SOUZA</v>
      </c>
      <c r="D63" s="7">
        <f>IF(B63="","",VLOOKUP(B63,'LISTA USUARIOS'!B37:D509,3,0))</f>
        <v>7156</v>
      </c>
      <c r="E63" s="10"/>
      <c r="F63" s="10" t="s">
        <v>358</v>
      </c>
      <c r="G63" s="10"/>
      <c r="H63" s="10" t="s">
        <v>358</v>
      </c>
      <c r="I63" s="10"/>
      <c r="J63" s="10" t="s">
        <v>358</v>
      </c>
      <c r="K63" s="10"/>
      <c r="L63" s="10" t="s">
        <v>358</v>
      </c>
      <c r="M63" s="10"/>
      <c r="N63" s="10" t="s">
        <v>358</v>
      </c>
      <c r="O63" s="10"/>
      <c r="P63" s="10"/>
      <c r="Q63" s="10"/>
      <c r="R63" s="10"/>
      <c r="S63" s="10"/>
      <c r="T63" s="10"/>
    </row>
    <row r="64" spans="1:20" x14ac:dyDescent="0.25">
      <c r="A64" s="30">
        <v>60</v>
      </c>
      <c r="B64" s="8">
        <v>9384</v>
      </c>
      <c r="C64" s="7" t="str">
        <f>IF(B64="","",VLOOKUP(B64,'LISTA USUARIOS'!B21:D500,2,0))</f>
        <v>Toni Ricardo dos Prazeres</v>
      </c>
      <c r="D64" s="7">
        <f>IF(B64="","",VLOOKUP(B64,'LISTA USUARIOS'!B21:D500,3,0))</f>
        <v>6193</v>
      </c>
      <c r="E64" s="10" t="s">
        <v>358</v>
      </c>
      <c r="F64" s="10" t="s">
        <v>358</v>
      </c>
      <c r="G64" s="10" t="s">
        <v>358</v>
      </c>
      <c r="H64" s="10" t="s">
        <v>358</v>
      </c>
      <c r="I64" s="10"/>
      <c r="J64" s="10"/>
      <c r="K64" s="10"/>
      <c r="L64" s="10"/>
      <c r="M64" s="10" t="s">
        <v>358</v>
      </c>
      <c r="N64" s="10"/>
      <c r="O64" s="10"/>
      <c r="P64" s="10"/>
      <c r="Q64" s="10"/>
      <c r="R64" s="10"/>
      <c r="S64" s="10"/>
      <c r="T64" s="10"/>
    </row>
    <row r="65" spans="1:20" x14ac:dyDescent="0.25">
      <c r="A65" s="30">
        <v>61</v>
      </c>
      <c r="B65" s="8">
        <v>7142</v>
      </c>
      <c r="C65" s="7" t="str">
        <f>IF(B65="","",VLOOKUP(B65,'LISTA USUARIOS'!B20:D497,2,0))</f>
        <v>VALDECI ALVES DE ALMEIDA</v>
      </c>
      <c r="D65" s="7">
        <f>IF(B65="","",VLOOKUP(B65,'LISTA USUARIOS'!B20:D497,3,0))</f>
        <v>7142</v>
      </c>
      <c r="E65" s="10" t="s">
        <v>358</v>
      </c>
      <c r="F65" s="10"/>
      <c r="G65" s="10" t="s">
        <v>358</v>
      </c>
      <c r="H65" s="10"/>
      <c r="I65" s="10"/>
      <c r="J65" s="10"/>
      <c r="K65" s="10" t="s">
        <v>358</v>
      </c>
      <c r="L65" s="10"/>
      <c r="M65" s="10" t="s">
        <v>358</v>
      </c>
      <c r="N65" s="10"/>
      <c r="O65" s="10"/>
      <c r="P65" s="10"/>
      <c r="Q65" s="10"/>
      <c r="R65" s="10"/>
      <c r="S65" s="10"/>
      <c r="T65" s="10"/>
    </row>
    <row r="66" spans="1:20" x14ac:dyDescent="0.25">
      <c r="A66" s="30">
        <v>62</v>
      </c>
      <c r="B66" s="8">
        <v>37313</v>
      </c>
      <c r="C66" s="7" t="str">
        <f>IF(B66="","",VLOOKUP(B66,'LISTA USUARIOS'!B4:D468,2,0))</f>
        <v>Valdir Antonio Fazendeiro Filho</v>
      </c>
      <c r="D66" s="7">
        <f>IF(B66="","",VLOOKUP(B66,'LISTA USUARIOS'!B4:D468,3,0))</f>
        <v>6533</v>
      </c>
      <c r="E66" s="10" t="s">
        <v>358</v>
      </c>
      <c r="F66" s="10"/>
      <c r="G66" s="10" t="s">
        <v>358</v>
      </c>
      <c r="H66" s="10"/>
      <c r="I66" s="10"/>
      <c r="J66" s="10"/>
      <c r="K66" s="10"/>
      <c r="L66" s="10"/>
      <c r="M66" s="10" t="s">
        <v>358</v>
      </c>
      <c r="N66" s="10"/>
      <c r="O66" s="10"/>
      <c r="P66" s="10"/>
      <c r="Q66" s="10"/>
      <c r="R66" s="10"/>
      <c r="S66" s="10"/>
      <c r="T66" s="10"/>
    </row>
    <row r="67" spans="1:20" x14ac:dyDescent="0.25">
      <c r="A67" s="30">
        <v>63</v>
      </c>
      <c r="B67" s="8">
        <v>7159</v>
      </c>
      <c r="C67" s="7" t="str">
        <f>IF(B67="","",VLOOKUP(B67,'LISTA USUARIOS'!B36:D508,2,0))</f>
        <v>VANUSA FERNANDES DA SILVA</v>
      </c>
      <c r="D67" s="7">
        <f>IF(B67="","",VLOOKUP(B67,'LISTA USUARIOS'!B36:D508,3,0))</f>
        <v>7159</v>
      </c>
      <c r="E67" s="10" t="s">
        <v>358</v>
      </c>
      <c r="F67" s="10"/>
      <c r="G67" s="10" t="s">
        <v>358</v>
      </c>
      <c r="H67" s="10"/>
      <c r="I67" s="10" t="s">
        <v>358</v>
      </c>
      <c r="J67" s="10"/>
      <c r="K67" s="10" t="s">
        <v>358</v>
      </c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5">
      <c r="A68" s="30">
        <v>64</v>
      </c>
      <c r="B68" s="8">
        <v>7231</v>
      </c>
      <c r="C68" s="7" t="str">
        <f>IF(B68="","",VLOOKUP(B68,'LISTA USUARIOS'!B42:D521,2,0))</f>
        <v>WALISSON LOPES</v>
      </c>
      <c r="D68" s="7">
        <f>IF(B68="","",VLOOKUP(B68,'LISTA USUARIOS'!B42:D521,3,0))</f>
        <v>7231</v>
      </c>
      <c r="E68" s="10" t="s">
        <v>358</v>
      </c>
      <c r="F68" s="10" t="s">
        <v>358</v>
      </c>
      <c r="G68" s="10" t="s">
        <v>358</v>
      </c>
      <c r="H68" s="10" t="s">
        <v>358</v>
      </c>
      <c r="I68" s="10"/>
      <c r="J68" s="10" t="s">
        <v>358</v>
      </c>
      <c r="K68" s="10"/>
      <c r="L68" s="10"/>
      <c r="M68" s="10" t="s">
        <v>358</v>
      </c>
      <c r="N68" s="10" t="s">
        <v>358</v>
      </c>
      <c r="O68" s="10"/>
      <c r="P68" s="10"/>
      <c r="Q68" s="10"/>
      <c r="R68" s="10"/>
      <c r="S68" s="10"/>
      <c r="T68" s="10"/>
    </row>
    <row r="69" spans="1:20" x14ac:dyDescent="0.25">
      <c r="A69" s="30">
        <v>65</v>
      </c>
      <c r="B69" s="8"/>
      <c r="C69" s="7" t="str">
        <f>IF(B69="","",VLOOKUP(B69,'LISTA USUARIOS'!B43:D522,2,0))</f>
        <v/>
      </c>
      <c r="D69" s="7" t="str">
        <f>IF(B69="","",VLOOKUP(B69,'LISTA USUARIOS'!B43:D522,3,0))</f>
        <v/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x14ac:dyDescent="0.25">
      <c r="A70" s="30">
        <v>66</v>
      </c>
      <c r="B70" s="8"/>
      <c r="C70" s="7" t="str">
        <f>IF(B70="","",VLOOKUP(B70,'LISTA USUARIOS'!B44:D523,2,0))</f>
        <v/>
      </c>
      <c r="D70" s="7" t="str">
        <f>IF(B70="","",VLOOKUP(B70,'LISTA USUARIOS'!B44:D523,3,0))</f>
        <v/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x14ac:dyDescent="0.25">
      <c r="A71" s="30">
        <v>67</v>
      </c>
      <c r="B71" s="8"/>
      <c r="C71" s="7" t="str">
        <f>IF(B71="","",VLOOKUP(B71,'LISTA USUARIOS'!B45:D524,2,0))</f>
        <v/>
      </c>
      <c r="D71" s="7" t="str">
        <f>IF(B71="","",VLOOKUP(B71,'LISTA USUARIOS'!B45:D524,3,0))</f>
        <v/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</sheetData>
  <sortState ref="B5:D72">
    <sortCondition ref="C5:C7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LISTA USUARIOS</vt:lpstr>
      <vt:lpstr>02.05</vt:lpstr>
      <vt:lpstr>03.05</vt:lpstr>
      <vt:lpstr>06.05</vt:lpstr>
      <vt:lpstr>07.05</vt:lpstr>
      <vt:lpstr>08.05</vt:lpstr>
      <vt:lpstr>09.05</vt:lpstr>
      <vt:lpstr>10.05</vt:lpstr>
      <vt:lpstr>13.05</vt:lpstr>
      <vt:lpstr>14.05</vt:lpstr>
      <vt:lpstr>15.05</vt:lpstr>
      <vt:lpstr>16.05</vt:lpstr>
      <vt:lpstr>17.05</vt:lpstr>
      <vt:lpstr>20.05</vt:lpstr>
      <vt:lpstr>21.05</vt:lpstr>
      <vt:lpstr>22.05</vt:lpstr>
      <vt:lpstr>23.05</vt:lpstr>
      <vt:lpstr>24.05</vt:lpstr>
      <vt:lpstr>27.05</vt:lpstr>
      <vt:lpstr>28.05</vt:lpstr>
      <vt:lpstr>29.05</vt:lpstr>
      <vt:lpstr>30.05</vt:lpstr>
      <vt:lpstr>31.05</vt:lpstr>
      <vt:lpstr>Consolidado</vt:lpstr>
      <vt:lpstr>usuarios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Vanessa Aparecida Rezende</cp:lastModifiedBy>
  <cp:lastPrinted>2019-12-30T17:28:33Z</cp:lastPrinted>
  <dcterms:created xsi:type="dcterms:W3CDTF">2019-04-02T16:15:15Z</dcterms:created>
  <dcterms:modified xsi:type="dcterms:W3CDTF">2019-12-30T17:28:55Z</dcterms:modified>
</cp:coreProperties>
</file>