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8985" windowHeight="6030" firstSheet="2" activeTab="23"/>
  </bookViews>
  <sheets>
    <sheet name="LISTA USUARIOS" sheetId="4" r:id="rId1"/>
    <sheet name="01" sheetId="28" r:id="rId2"/>
    <sheet name="02" sheetId="55" r:id="rId3"/>
    <sheet name="05" sheetId="56" r:id="rId4"/>
    <sheet name="06" sheetId="57" r:id="rId5"/>
    <sheet name="07" sheetId="58" r:id="rId6"/>
    <sheet name="08" sheetId="59" r:id="rId7"/>
    <sheet name="09" sheetId="60" r:id="rId8"/>
    <sheet name="12" sheetId="61" r:id="rId9"/>
    <sheet name="13" sheetId="62" r:id="rId10"/>
    <sheet name="14" sheetId="63" r:id="rId11"/>
    <sheet name="15" sheetId="64" r:id="rId12"/>
    <sheet name="16" sheetId="65" r:id="rId13"/>
    <sheet name="19" sheetId="66" r:id="rId14"/>
    <sheet name="20" sheetId="67" r:id="rId15"/>
    <sheet name="21" sheetId="68" r:id="rId16"/>
    <sheet name="22" sheetId="70" r:id="rId17"/>
    <sheet name="23" sheetId="71" r:id="rId18"/>
    <sheet name="26" sheetId="79" r:id="rId19"/>
    <sheet name="27" sheetId="80" r:id="rId20"/>
    <sheet name="28" sheetId="82" r:id="rId21"/>
    <sheet name="29" sheetId="83" r:id="rId22"/>
    <sheet name="30" sheetId="81" r:id="rId23"/>
    <sheet name="Consolidado" sheetId="77" r:id="rId24"/>
    <sheet name="usuarios mes" sheetId="78" r:id="rId25"/>
  </sheets>
  <calcPr calcId="145621"/>
</workbook>
</file>

<file path=xl/calcChain.xml><?xml version="1.0" encoding="utf-8"?>
<calcChain xmlns="http://schemas.openxmlformats.org/spreadsheetml/2006/main">
  <c r="D228" i="78" l="1"/>
  <c r="C228" i="78"/>
  <c r="D218" i="78"/>
  <c r="C218" i="78"/>
  <c r="D189" i="78"/>
  <c r="C189" i="78"/>
  <c r="D185" i="78"/>
  <c r="C185" i="78"/>
  <c r="D163" i="78"/>
  <c r="C163" i="78"/>
  <c r="D161" i="78"/>
  <c r="C161" i="78"/>
  <c r="D142" i="78"/>
  <c r="C142" i="78"/>
  <c r="D140" i="78"/>
  <c r="C140" i="78"/>
  <c r="D114" i="78"/>
  <c r="C114" i="78"/>
  <c r="D105" i="78"/>
  <c r="C105" i="78"/>
  <c r="D103" i="78"/>
  <c r="C103" i="78"/>
  <c r="D97" i="78"/>
  <c r="C97" i="78"/>
  <c r="D88" i="78"/>
  <c r="C88" i="78"/>
  <c r="D86" i="78"/>
  <c r="C86" i="78"/>
  <c r="D80" i="78"/>
  <c r="C80" i="78"/>
  <c r="D74" i="78"/>
  <c r="C74" i="78"/>
  <c r="D59" i="78"/>
  <c r="C59" i="78"/>
  <c r="D45" i="78"/>
  <c r="C45" i="78"/>
  <c r="D40" i="78"/>
  <c r="C40" i="78"/>
  <c r="D33" i="78"/>
  <c r="C33" i="78"/>
  <c r="D17" i="78"/>
  <c r="C17" i="78"/>
  <c r="D10" i="78"/>
  <c r="C10" i="78"/>
  <c r="D8" i="78"/>
  <c r="C8" i="78"/>
  <c r="D238" i="78"/>
  <c r="C238" i="78"/>
  <c r="C236" i="78"/>
  <c r="D170" i="78"/>
  <c r="C170" i="78"/>
  <c r="D132" i="78"/>
  <c r="C132" i="78"/>
  <c r="D38" i="78"/>
  <c r="C38" i="78"/>
  <c r="D36" i="78"/>
  <c r="C36" i="78"/>
  <c r="D232" i="78"/>
  <c r="C232" i="78"/>
  <c r="D201" i="78"/>
  <c r="C201" i="78"/>
  <c r="D183" i="78"/>
  <c r="C183" i="78"/>
  <c r="D84" i="78"/>
  <c r="C84" i="78"/>
  <c r="D82" i="78"/>
  <c r="C82" i="78"/>
  <c r="D63" i="78"/>
  <c r="C63" i="78"/>
  <c r="D24" i="78"/>
  <c r="C24" i="78"/>
  <c r="D21" i="78"/>
  <c r="C21" i="78"/>
  <c r="D180" i="78"/>
  <c r="C180" i="78"/>
  <c r="D133" i="78"/>
  <c r="C133" i="78"/>
  <c r="D206" i="78"/>
  <c r="C206" i="78"/>
  <c r="D202" i="78"/>
  <c r="C202" i="78"/>
  <c r="D137" i="78"/>
  <c r="C137" i="78"/>
  <c r="D102" i="78"/>
  <c r="C102" i="78"/>
  <c r="D65" i="78"/>
  <c r="C65" i="78"/>
  <c r="D48" i="78"/>
  <c r="C48" i="78"/>
  <c r="D210" i="78"/>
  <c r="C210" i="78"/>
  <c r="D107" i="78"/>
  <c r="C107" i="78"/>
  <c r="D72" i="78"/>
  <c r="C72" i="78"/>
  <c r="D199" i="78"/>
  <c r="C199" i="78"/>
  <c r="D196" i="78"/>
  <c r="C196" i="78"/>
  <c r="D166" i="78"/>
  <c r="C166" i="78"/>
  <c r="D148" i="78"/>
  <c r="C148" i="78"/>
  <c r="D109" i="78"/>
  <c r="C109" i="78"/>
  <c r="D91" i="78"/>
  <c r="C91" i="78"/>
  <c r="D19" i="78"/>
  <c r="C19" i="78"/>
  <c r="D5" i="78"/>
  <c r="C5" i="78"/>
  <c r="D4" i="78"/>
  <c r="C4" i="78"/>
  <c r="C131" i="78"/>
  <c r="D129" i="78"/>
  <c r="C129" i="78"/>
  <c r="D121" i="78"/>
  <c r="C121" i="78"/>
  <c r="D100" i="78"/>
  <c r="C100" i="78"/>
  <c r="D51" i="78"/>
  <c r="C51" i="78"/>
  <c r="D22" i="78"/>
  <c r="C22" i="78"/>
  <c r="D234" i="78"/>
  <c r="C234" i="78"/>
  <c r="D225" i="78"/>
  <c r="C225" i="78"/>
  <c r="D159" i="78"/>
  <c r="C159" i="78"/>
  <c r="D156" i="78"/>
  <c r="C156" i="78"/>
  <c r="D146" i="78"/>
  <c r="C146" i="78"/>
  <c r="D41" i="78"/>
  <c r="C41" i="78"/>
  <c r="D224" i="78"/>
  <c r="C224" i="78"/>
  <c r="D216" i="78"/>
  <c r="C216" i="78"/>
  <c r="D212" i="78"/>
  <c r="C212" i="78"/>
  <c r="D240" i="78"/>
  <c r="C240" i="78"/>
  <c r="D213" i="78"/>
  <c r="C213" i="78"/>
  <c r="D203" i="78"/>
  <c r="C203" i="78"/>
  <c r="D178" i="78"/>
  <c r="C178" i="78"/>
  <c r="D168" i="78"/>
  <c r="C168" i="78"/>
  <c r="D122" i="78"/>
  <c r="C122" i="78"/>
  <c r="D12" i="78"/>
  <c r="C12" i="78"/>
  <c r="D230" i="78"/>
  <c r="C230" i="78"/>
  <c r="D229" i="78"/>
  <c r="C229" i="78"/>
  <c r="D141" i="78"/>
  <c r="C141" i="78"/>
  <c r="D222" i="78"/>
  <c r="C222" i="78"/>
  <c r="D220" i="78"/>
  <c r="C220" i="78"/>
  <c r="D217" i="78"/>
  <c r="C217" i="78"/>
  <c r="D215" i="78"/>
  <c r="C215" i="78"/>
  <c r="D214" i="78"/>
  <c r="C214" i="78"/>
  <c r="D211" i="78"/>
  <c r="C211" i="78"/>
  <c r="D151" i="78"/>
  <c r="C151" i="78"/>
  <c r="D127" i="78"/>
  <c r="C127" i="78"/>
  <c r="D83" i="78"/>
  <c r="C83" i="78"/>
  <c r="D76" i="78"/>
  <c r="C76" i="78"/>
  <c r="D194" i="78"/>
  <c r="C194" i="78"/>
  <c r="D193" i="78"/>
  <c r="C193" i="78"/>
  <c r="D191" i="78"/>
  <c r="C191" i="78"/>
  <c r="D173" i="78"/>
  <c r="C173" i="78"/>
  <c r="D120" i="78"/>
  <c r="C120" i="78"/>
  <c r="D94" i="78"/>
  <c r="C94" i="78"/>
  <c r="D62" i="78"/>
  <c r="C62" i="78"/>
  <c r="D56" i="78"/>
  <c r="C56" i="78"/>
  <c r="D15" i="78"/>
  <c r="C15" i="78"/>
  <c r="D219" i="78"/>
  <c r="C219" i="78"/>
  <c r="D188" i="78"/>
  <c r="C188" i="78"/>
  <c r="D171" i="78"/>
  <c r="C171" i="78"/>
  <c r="D172" i="78"/>
  <c r="C172" i="78"/>
  <c r="D162" i="78"/>
  <c r="C162" i="78"/>
  <c r="D154" i="78"/>
  <c r="C154" i="78"/>
  <c r="D209" i="78"/>
  <c r="C209" i="78"/>
  <c r="D197" i="78"/>
  <c r="C197" i="78"/>
  <c r="D177" i="78"/>
  <c r="C177" i="78"/>
  <c r="D176" i="78"/>
  <c r="C176" i="78"/>
  <c r="D153" i="78"/>
  <c r="C153" i="78"/>
  <c r="D152" i="78"/>
  <c r="C152" i="78"/>
  <c r="D155" i="78"/>
  <c r="C155" i="78"/>
  <c r="D147" i="78"/>
  <c r="C147" i="78"/>
  <c r="D144" i="78"/>
  <c r="C144" i="78"/>
  <c r="D78" i="78"/>
  <c r="C78" i="78"/>
  <c r="D50" i="78"/>
  <c r="C50" i="78"/>
  <c r="D32" i="78"/>
  <c r="C32" i="78"/>
  <c r="D29" i="78"/>
  <c r="C29" i="78"/>
  <c r="D186" i="78"/>
  <c r="C186" i="78"/>
  <c r="D157" i="78"/>
  <c r="C157" i="78"/>
  <c r="D139" i="78"/>
  <c r="C139" i="78"/>
  <c r="D138" i="78"/>
  <c r="C138" i="78"/>
  <c r="D136" i="78"/>
  <c r="C136" i="78"/>
  <c r="D135" i="78"/>
  <c r="C135" i="78"/>
  <c r="D134" i="78"/>
  <c r="C134" i="78"/>
  <c r="D119" i="78"/>
  <c r="C119" i="78"/>
  <c r="D118" i="78"/>
  <c r="C118" i="78"/>
  <c r="D113" i="78"/>
  <c r="C113" i="78"/>
  <c r="D67" i="78"/>
  <c r="C67" i="78"/>
  <c r="D55" i="78"/>
  <c r="C55" i="78"/>
  <c r="D20" i="78"/>
  <c r="C20" i="78"/>
  <c r="D200" i="78"/>
  <c r="C200" i="78"/>
  <c r="D187" i="78"/>
  <c r="C187" i="78"/>
  <c r="D126" i="78"/>
  <c r="C126" i="78"/>
  <c r="D115" i="78"/>
  <c r="C115" i="78"/>
  <c r="D101" i="78"/>
  <c r="C101" i="78"/>
  <c r="D99" i="78"/>
  <c r="C99" i="78"/>
  <c r="D90" i="78"/>
  <c r="C90" i="78"/>
  <c r="D89" i="78"/>
  <c r="C89" i="78"/>
  <c r="D47" i="78"/>
  <c r="C47" i="78"/>
  <c r="D39" i="78"/>
  <c r="C39" i="78"/>
  <c r="D174" i="78"/>
  <c r="C174" i="78"/>
  <c r="D150" i="78"/>
  <c r="C150" i="78"/>
  <c r="D125" i="78"/>
  <c r="C125" i="78"/>
  <c r="D117" i="78"/>
  <c r="C117" i="78"/>
  <c r="D116" i="78"/>
  <c r="C116" i="78"/>
  <c r="D104" i="78"/>
  <c r="C104" i="78"/>
  <c r="D95" i="78"/>
  <c r="C95" i="78"/>
  <c r="D81" i="78"/>
  <c r="C81" i="78"/>
  <c r="D66" i="78"/>
  <c r="C66" i="78"/>
  <c r="D61" i="78"/>
  <c r="C61" i="78"/>
  <c r="D54" i="78"/>
  <c r="C54" i="78"/>
  <c r="D49" i="78"/>
  <c r="C49" i="78"/>
  <c r="D44" i="78"/>
  <c r="C44" i="78"/>
  <c r="D42" i="78"/>
  <c r="C42" i="78"/>
  <c r="D35" i="78"/>
  <c r="C35" i="78"/>
  <c r="D14" i="78"/>
  <c r="C14" i="78"/>
  <c r="D239" i="78"/>
  <c r="C239" i="78"/>
  <c r="D237" i="78"/>
  <c r="C237" i="78"/>
  <c r="D235" i="78"/>
  <c r="C235" i="78"/>
  <c r="D231" i="78"/>
  <c r="C231" i="78"/>
  <c r="D226" i="78"/>
  <c r="C226" i="78"/>
  <c r="D208" i="78"/>
  <c r="C208" i="78"/>
  <c r="D204" i="78"/>
  <c r="C204" i="78"/>
  <c r="D198" i="78"/>
  <c r="C198" i="78"/>
  <c r="D192" i="78"/>
  <c r="C192" i="78"/>
  <c r="D190" i="78"/>
  <c r="C190" i="78"/>
  <c r="D175" i="78"/>
  <c r="C175" i="78"/>
  <c r="D165" i="78"/>
  <c r="C165" i="78"/>
  <c r="D130" i="78"/>
  <c r="C130" i="78"/>
  <c r="D123" i="78"/>
  <c r="C123" i="78"/>
  <c r="D112" i="78"/>
  <c r="C112" i="78"/>
  <c r="D111" i="78"/>
  <c r="C111" i="78"/>
  <c r="D106" i="78"/>
  <c r="C106" i="78"/>
  <c r="D98" i="78"/>
  <c r="C98" i="78"/>
  <c r="D96" i="78"/>
  <c r="C96" i="78"/>
  <c r="D93" i="78"/>
  <c r="C93" i="78"/>
  <c r="D79" i="78"/>
  <c r="C79" i="78"/>
  <c r="D70" i="78"/>
  <c r="C70" i="78"/>
  <c r="D58" i="78"/>
  <c r="C58" i="78"/>
  <c r="D57" i="78"/>
  <c r="C57" i="78"/>
  <c r="D31" i="78"/>
  <c r="C31" i="78"/>
  <c r="D28" i="78"/>
  <c r="C28" i="78"/>
  <c r="D27" i="78"/>
  <c r="C27" i="78"/>
  <c r="D23" i="78"/>
  <c r="C23" i="78"/>
  <c r="D18" i="78"/>
  <c r="C18" i="78"/>
  <c r="D13" i="78"/>
  <c r="C13" i="78"/>
  <c r="D7" i="78"/>
  <c r="C7" i="78"/>
  <c r="D233" i="78"/>
  <c r="C233" i="78"/>
  <c r="D223" i="78"/>
  <c r="C223" i="78"/>
  <c r="D227" i="78"/>
  <c r="C227" i="78"/>
  <c r="D221" i="78"/>
  <c r="C221" i="78"/>
  <c r="D207" i="78"/>
  <c r="C207" i="78"/>
  <c r="D205" i="78"/>
  <c r="C205" i="78"/>
  <c r="D195" i="78"/>
  <c r="C195" i="78"/>
  <c r="D184" i="78"/>
  <c r="C184" i="78"/>
  <c r="D182" i="78"/>
  <c r="C182" i="78"/>
  <c r="D181" i="78"/>
  <c r="C181" i="78"/>
  <c r="D179" i="78"/>
  <c r="C179" i="78"/>
  <c r="D169" i="78"/>
  <c r="C169" i="78"/>
  <c r="D167" i="78"/>
  <c r="C167" i="78"/>
  <c r="D164" i="78"/>
  <c r="C164" i="78"/>
  <c r="D160" i="78"/>
  <c r="C160" i="78"/>
  <c r="D158" i="78"/>
  <c r="C158" i="78"/>
  <c r="D149" i="78"/>
  <c r="C149" i="78"/>
  <c r="D145" i="78"/>
  <c r="C145" i="78"/>
  <c r="D143" i="78"/>
  <c r="C143" i="78"/>
  <c r="D128" i="78"/>
  <c r="C128" i="78"/>
  <c r="D124" i="78"/>
  <c r="C124" i="78"/>
  <c r="D110" i="78"/>
  <c r="C110" i="78"/>
  <c r="D108" i="78"/>
  <c r="C108" i="78"/>
  <c r="D92" i="78"/>
  <c r="C92" i="78"/>
  <c r="D87" i="78"/>
  <c r="C87" i="78"/>
  <c r="D85" i="78"/>
  <c r="C85" i="78"/>
  <c r="D75" i="78"/>
  <c r="C75" i="78"/>
  <c r="D77" i="78"/>
  <c r="C77" i="78"/>
  <c r="D73" i="78"/>
  <c r="C73" i="78"/>
  <c r="D71" i="78"/>
  <c r="C71" i="78"/>
  <c r="D69" i="78"/>
  <c r="C69" i="78"/>
  <c r="D68" i="78"/>
  <c r="C68" i="78"/>
  <c r="D64" i="78"/>
  <c r="C64" i="78"/>
  <c r="D60" i="78"/>
  <c r="C60" i="78"/>
  <c r="D53" i="78"/>
  <c r="C53" i="78"/>
  <c r="D52" i="78"/>
  <c r="C52" i="78"/>
  <c r="D46" i="78"/>
  <c r="C46" i="78"/>
  <c r="D43" i="78"/>
  <c r="C43" i="78"/>
  <c r="D37" i="78"/>
  <c r="C37" i="78"/>
  <c r="D34" i="78"/>
  <c r="C34" i="78"/>
  <c r="D30" i="78"/>
  <c r="C30" i="78"/>
  <c r="D26" i="78"/>
  <c r="C26" i="78"/>
  <c r="D25" i="78"/>
  <c r="C25" i="78"/>
  <c r="D16" i="78"/>
  <c r="C16" i="78"/>
  <c r="D11" i="78"/>
  <c r="C11" i="78"/>
  <c r="D9" i="78"/>
  <c r="C9" i="78"/>
  <c r="D6" i="78"/>
  <c r="C6" i="78"/>
  <c r="D50" i="63"/>
  <c r="C50" i="63"/>
  <c r="D49" i="63"/>
  <c r="C49" i="63"/>
  <c r="D48" i="63"/>
  <c r="C48" i="63"/>
  <c r="D47" i="63"/>
  <c r="C47" i="63"/>
  <c r="D46" i="63"/>
  <c r="C46" i="63"/>
  <c r="D45" i="63"/>
  <c r="C45" i="63"/>
  <c r="D44" i="63"/>
  <c r="C44" i="63"/>
  <c r="D43" i="63"/>
  <c r="C43" i="63"/>
  <c r="D42" i="63"/>
  <c r="C42" i="63"/>
  <c r="D41" i="63"/>
  <c r="C41" i="63"/>
  <c r="D40" i="63"/>
  <c r="C40" i="63"/>
  <c r="D39" i="63"/>
  <c r="C39" i="63"/>
  <c r="C38" i="63"/>
  <c r="D37" i="63"/>
  <c r="C37" i="63"/>
  <c r="D36" i="63"/>
  <c r="C36" i="63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8" i="63"/>
  <c r="C28" i="63"/>
  <c r="D27" i="63"/>
  <c r="C27" i="63"/>
  <c r="D26" i="63"/>
  <c r="C26" i="63"/>
  <c r="D25" i="63"/>
  <c r="C25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8" i="63"/>
  <c r="C18" i="63"/>
  <c r="D17" i="63"/>
  <c r="C17" i="63"/>
  <c r="D16" i="63"/>
  <c r="C16" i="63"/>
  <c r="D15" i="63"/>
  <c r="C15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  <c r="D6" i="63"/>
  <c r="C6" i="63"/>
  <c r="D5" i="63"/>
  <c r="C5" i="63"/>
  <c r="W13" i="77" l="1"/>
  <c r="W12" i="77"/>
  <c r="W11" i="77"/>
  <c r="W10" i="77"/>
  <c r="W9" i="77"/>
  <c r="W8" i="77"/>
  <c r="W7" i="77"/>
  <c r="W6" i="77"/>
  <c r="W5" i="77"/>
  <c r="W4" i="77"/>
  <c r="V13" i="77"/>
  <c r="V12" i="77"/>
  <c r="V11" i="77"/>
  <c r="V10" i="77"/>
  <c r="V9" i="77"/>
  <c r="V8" i="77"/>
  <c r="V7" i="77"/>
  <c r="V6" i="77"/>
  <c r="V5" i="77"/>
  <c r="V4" i="77"/>
  <c r="U13" i="77"/>
  <c r="U12" i="77"/>
  <c r="U11" i="77"/>
  <c r="U10" i="77"/>
  <c r="U9" i="77"/>
  <c r="U8" i="77"/>
  <c r="U7" i="77"/>
  <c r="U6" i="77"/>
  <c r="U5" i="77"/>
  <c r="U4" i="77"/>
  <c r="T13" i="77"/>
  <c r="T12" i="77"/>
  <c r="T11" i="77"/>
  <c r="T10" i="77"/>
  <c r="T9" i="77"/>
  <c r="T8" i="77"/>
  <c r="T7" i="77"/>
  <c r="T6" i="77"/>
  <c r="T5" i="77"/>
  <c r="T4" i="77"/>
  <c r="S13" i="77"/>
  <c r="S12" i="77"/>
  <c r="S11" i="77"/>
  <c r="S10" i="77"/>
  <c r="S9" i="77"/>
  <c r="S8" i="77"/>
  <c r="S7" i="77"/>
  <c r="S6" i="77"/>
  <c r="S5" i="77"/>
  <c r="S4" i="77"/>
  <c r="R13" i="77"/>
  <c r="R12" i="77"/>
  <c r="R11" i="77"/>
  <c r="R10" i="77"/>
  <c r="R9" i="77"/>
  <c r="R8" i="77"/>
  <c r="R7" i="77"/>
  <c r="R6" i="77"/>
  <c r="R5" i="77"/>
  <c r="R4" i="77"/>
  <c r="Q13" i="77"/>
  <c r="Q12" i="77"/>
  <c r="Q11" i="77"/>
  <c r="Q10" i="77"/>
  <c r="Q9" i="77"/>
  <c r="Q8" i="77"/>
  <c r="Q7" i="77"/>
  <c r="Q6" i="77"/>
  <c r="B9" i="77"/>
  <c r="Q5" i="77"/>
  <c r="Q4" i="77"/>
  <c r="P13" i="77"/>
  <c r="P12" i="77"/>
  <c r="P11" i="77"/>
  <c r="P10" i="77"/>
  <c r="P9" i="77"/>
  <c r="P8" i="77"/>
  <c r="P7" i="77"/>
  <c r="P6" i="77"/>
  <c r="P5" i="77"/>
  <c r="P4" i="77"/>
  <c r="O13" i="77"/>
  <c r="O12" i="77"/>
  <c r="O11" i="77"/>
  <c r="O10" i="77"/>
  <c r="O9" i="77"/>
  <c r="O8" i="77"/>
  <c r="O7" i="77"/>
  <c r="O6" i="77"/>
  <c r="O5" i="77"/>
  <c r="O4" i="77"/>
  <c r="O3" i="77"/>
  <c r="N13" i="77"/>
  <c r="N12" i="77"/>
  <c r="N11" i="77"/>
  <c r="N10" i="77"/>
  <c r="N9" i="77"/>
  <c r="N8" i="77"/>
  <c r="N7" i="77"/>
  <c r="N6" i="77"/>
  <c r="N5" i="77"/>
  <c r="N4" i="77"/>
  <c r="N3" i="77"/>
  <c r="M13" i="77"/>
  <c r="M12" i="77"/>
  <c r="M11" i="77"/>
  <c r="M10" i="77"/>
  <c r="M9" i="77"/>
  <c r="M8" i="77"/>
  <c r="M7" i="77"/>
  <c r="M6" i="77"/>
  <c r="M5" i="77"/>
  <c r="M4" i="77"/>
  <c r="L13" i="77"/>
  <c r="L12" i="77"/>
  <c r="L11" i="77"/>
  <c r="L10" i="77"/>
  <c r="L9" i="77"/>
  <c r="L8" i="77"/>
  <c r="L7" i="77"/>
  <c r="L6" i="77"/>
  <c r="L5" i="77"/>
  <c r="L4" i="77"/>
  <c r="K13" i="77"/>
  <c r="K12" i="77"/>
  <c r="K11" i="77"/>
  <c r="K10" i="77"/>
  <c r="K9" i="77"/>
  <c r="K8" i="77"/>
  <c r="K7" i="77"/>
  <c r="K6" i="77"/>
  <c r="K5" i="77"/>
  <c r="K4" i="77"/>
  <c r="J13" i="77"/>
  <c r="J12" i="77"/>
  <c r="J11" i="77"/>
  <c r="J10" i="77"/>
  <c r="J9" i="77"/>
  <c r="J8" i="77"/>
  <c r="J7" i="77"/>
  <c r="J6" i="77"/>
  <c r="J5" i="77"/>
  <c r="J4" i="77"/>
  <c r="I13" i="77"/>
  <c r="I12" i="77"/>
  <c r="I11" i="77"/>
  <c r="I10" i="77"/>
  <c r="I9" i="77"/>
  <c r="I8" i="77"/>
  <c r="I7" i="77"/>
  <c r="I6" i="77"/>
  <c r="I5" i="77"/>
  <c r="I4" i="77"/>
  <c r="H13" i="77"/>
  <c r="H12" i="77"/>
  <c r="H11" i="77"/>
  <c r="H10" i="77"/>
  <c r="H9" i="77"/>
  <c r="H8" i="77"/>
  <c r="H7" i="77"/>
  <c r="H6" i="77"/>
  <c r="H5" i="77"/>
  <c r="H4" i="77"/>
  <c r="G13" i="77"/>
  <c r="G12" i="77"/>
  <c r="G11" i="77"/>
  <c r="G10" i="77"/>
  <c r="G9" i="77"/>
  <c r="G8" i="77"/>
  <c r="G7" i="77"/>
  <c r="G6" i="77"/>
  <c r="G5" i="77"/>
  <c r="G4" i="77"/>
  <c r="F13" i="77"/>
  <c r="F12" i="77"/>
  <c r="F11" i="77"/>
  <c r="F10" i="77"/>
  <c r="F9" i="77"/>
  <c r="F8" i="77"/>
  <c r="F7" i="77"/>
  <c r="F6" i="77"/>
  <c r="F5" i="77"/>
  <c r="F4" i="77"/>
  <c r="E13" i="77"/>
  <c r="E12" i="77"/>
  <c r="E11" i="77"/>
  <c r="E10" i="77"/>
  <c r="E9" i="77"/>
  <c r="E8" i="77"/>
  <c r="E7" i="77"/>
  <c r="E6" i="77"/>
  <c r="E5" i="77"/>
  <c r="E4" i="77"/>
  <c r="D13" i="77"/>
  <c r="D12" i="77"/>
  <c r="D11" i="77"/>
  <c r="D10" i="77"/>
  <c r="D9" i="77"/>
  <c r="D8" i="77"/>
  <c r="D7" i="77"/>
  <c r="D6" i="77"/>
  <c r="D5" i="77"/>
  <c r="D4" i="77"/>
  <c r="C13" i="77"/>
  <c r="C12" i="77"/>
  <c r="C11" i="77"/>
  <c r="C10" i="77"/>
  <c r="C9" i="77"/>
  <c r="B13" i="77"/>
  <c r="B12" i="77"/>
  <c r="B11" i="77"/>
  <c r="B10" i="77"/>
  <c r="B7" i="77"/>
  <c r="B8" i="77"/>
  <c r="B6" i="77"/>
  <c r="B5" i="77"/>
  <c r="C6" i="77"/>
  <c r="C5" i="77"/>
  <c r="D3" i="77"/>
  <c r="C8" i="77"/>
  <c r="C7" i="77"/>
  <c r="C4" i="77"/>
  <c r="B4" i="77"/>
  <c r="W3" i="77"/>
  <c r="V3" i="77"/>
  <c r="U3" i="77"/>
  <c r="T3" i="77"/>
  <c r="S3" i="77"/>
  <c r="R3" i="77"/>
  <c r="Q3" i="77"/>
  <c r="P3" i="77"/>
  <c r="M3" i="77"/>
  <c r="L3" i="77"/>
  <c r="K3" i="77"/>
  <c r="J3" i="77"/>
  <c r="I3" i="77"/>
  <c r="H3" i="77"/>
  <c r="G3" i="77"/>
  <c r="F3" i="77"/>
  <c r="E3" i="77"/>
  <c r="C3" i="77"/>
  <c r="B3" i="77"/>
  <c r="X12" i="77" l="1"/>
  <c r="X5" i="77"/>
  <c r="X8" i="77"/>
  <c r="X6" i="77"/>
  <c r="X7" i="77"/>
  <c r="X11" i="77"/>
  <c r="X9" i="77"/>
  <c r="X10" i="77"/>
  <c r="X13" i="77"/>
  <c r="X4" i="77"/>
  <c r="X3" i="77"/>
  <c r="D84" i="81"/>
  <c r="C84" i="81"/>
  <c r="D83" i="81"/>
  <c r="C83" i="81"/>
  <c r="D82" i="81"/>
  <c r="C82" i="81"/>
  <c r="D81" i="81"/>
  <c r="C81" i="81"/>
  <c r="D80" i="81"/>
  <c r="C80" i="81"/>
  <c r="D79" i="81"/>
  <c r="C79" i="81"/>
  <c r="D78" i="81"/>
  <c r="C78" i="81"/>
  <c r="D77" i="81"/>
  <c r="C77" i="81"/>
  <c r="D76" i="81"/>
  <c r="C76" i="81"/>
  <c r="D75" i="81"/>
  <c r="C75" i="81"/>
  <c r="D74" i="81"/>
  <c r="C74" i="81"/>
  <c r="D73" i="81"/>
  <c r="C73" i="81"/>
  <c r="D72" i="81"/>
  <c r="C72" i="81"/>
  <c r="D71" i="81"/>
  <c r="C71" i="81"/>
  <c r="D70" i="81"/>
  <c r="C70" i="81"/>
  <c r="D69" i="81"/>
  <c r="C69" i="81"/>
  <c r="D68" i="81"/>
  <c r="C68" i="81"/>
  <c r="D67" i="81"/>
  <c r="C67" i="81"/>
  <c r="D66" i="81"/>
  <c r="C66" i="81"/>
  <c r="D65" i="81"/>
  <c r="C65" i="81"/>
  <c r="D64" i="81"/>
  <c r="C64" i="81"/>
  <c r="D63" i="81"/>
  <c r="C63" i="81"/>
  <c r="D62" i="81"/>
  <c r="C62" i="81"/>
  <c r="D61" i="81"/>
  <c r="C61" i="81"/>
  <c r="D60" i="81"/>
  <c r="C60" i="81"/>
  <c r="D59" i="81"/>
  <c r="C59" i="81"/>
  <c r="D58" i="81"/>
  <c r="C58" i="81"/>
  <c r="D57" i="81"/>
  <c r="C57" i="81"/>
  <c r="D56" i="81"/>
  <c r="C56" i="81"/>
  <c r="D55" i="81"/>
  <c r="C55" i="81"/>
  <c r="D54" i="81"/>
  <c r="C54" i="81"/>
  <c r="D53" i="81"/>
  <c r="C53" i="81"/>
  <c r="D52" i="81"/>
  <c r="C52" i="81"/>
  <c r="D51" i="81"/>
  <c r="C51" i="81"/>
  <c r="D50" i="81"/>
  <c r="C50" i="81"/>
  <c r="D49" i="81"/>
  <c r="C49" i="81"/>
  <c r="D48" i="81"/>
  <c r="C48" i="81"/>
  <c r="D47" i="81"/>
  <c r="C47" i="81"/>
  <c r="D46" i="81"/>
  <c r="C46" i="81"/>
  <c r="D45" i="81"/>
  <c r="C45" i="81"/>
  <c r="D44" i="81"/>
  <c r="C44" i="81"/>
  <c r="D43" i="81"/>
  <c r="C43" i="81"/>
  <c r="D42" i="81"/>
  <c r="C42" i="81"/>
  <c r="D41" i="81"/>
  <c r="C41" i="81"/>
  <c r="D40" i="81"/>
  <c r="C40" i="81"/>
  <c r="D39" i="81"/>
  <c r="C39" i="81"/>
  <c r="D38" i="81"/>
  <c r="C38" i="81"/>
  <c r="D37" i="81"/>
  <c r="C37" i="81"/>
  <c r="D36" i="81"/>
  <c r="C36" i="81"/>
  <c r="D35" i="81"/>
  <c r="C35" i="81"/>
  <c r="D34" i="81"/>
  <c r="C34" i="81"/>
  <c r="D33" i="81"/>
  <c r="C33" i="81"/>
  <c r="D32" i="81"/>
  <c r="C32" i="81"/>
  <c r="D31" i="81"/>
  <c r="C31" i="81"/>
  <c r="D30" i="81"/>
  <c r="C30" i="81"/>
  <c r="D29" i="81"/>
  <c r="C29" i="81"/>
  <c r="D28" i="81"/>
  <c r="C28" i="81"/>
  <c r="D27" i="81"/>
  <c r="C27" i="81"/>
  <c r="D26" i="81"/>
  <c r="C26" i="81"/>
  <c r="D25" i="81"/>
  <c r="C25" i="81"/>
  <c r="D24" i="81"/>
  <c r="C24" i="81"/>
  <c r="D23" i="81"/>
  <c r="C23" i="81"/>
  <c r="D22" i="81"/>
  <c r="C22" i="81"/>
  <c r="D21" i="81"/>
  <c r="C21" i="81"/>
  <c r="D20" i="81"/>
  <c r="C20" i="81"/>
  <c r="D19" i="81"/>
  <c r="C19" i="81"/>
  <c r="D18" i="81"/>
  <c r="C18" i="81"/>
  <c r="D17" i="81"/>
  <c r="C17" i="81"/>
  <c r="D16" i="81"/>
  <c r="C16" i="81"/>
  <c r="D15" i="81"/>
  <c r="C15" i="81"/>
  <c r="D14" i="81"/>
  <c r="C14" i="81"/>
  <c r="D13" i="81"/>
  <c r="C13" i="81"/>
  <c r="D12" i="81"/>
  <c r="C12" i="81"/>
  <c r="D11" i="81"/>
  <c r="C11" i="81"/>
  <c r="D10" i="81"/>
  <c r="C10" i="81"/>
  <c r="D9" i="81"/>
  <c r="C9" i="81"/>
  <c r="D8" i="81"/>
  <c r="C8" i="81"/>
  <c r="D7" i="81"/>
  <c r="C7" i="81"/>
  <c r="D6" i="81"/>
  <c r="C6" i="81"/>
  <c r="D5" i="81"/>
  <c r="C5" i="81"/>
  <c r="D84" i="83"/>
  <c r="C84" i="83"/>
  <c r="D83" i="83"/>
  <c r="C83" i="83"/>
  <c r="D82" i="83"/>
  <c r="C82" i="83"/>
  <c r="D81" i="83"/>
  <c r="C81" i="83"/>
  <c r="D80" i="83"/>
  <c r="C80" i="83"/>
  <c r="D79" i="83"/>
  <c r="C79" i="83"/>
  <c r="D78" i="83"/>
  <c r="C78" i="83"/>
  <c r="D77" i="83"/>
  <c r="C77" i="83"/>
  <c r="D76" i="83"/>
  <c r="C76" i="83"/>
  <c r="D75" i="83"/>
  <c r="C75" i="83"/>
  <c r="D74" i="83"/>
  <c r="C74" i="83"/>
  <c r="D73" i="83"/>
  <c r="C73" i="83"/>
  <c r="D72" i="83"/>
  <c r="C72" i="83"/>
  <c r="D71" i="83"/>
  <c r="C71" i="83"/>
  <c r="D70" i="83"/>
  <c r="C70" i="83"/>
  <c r="D69" i="83"/>
  <c r="C69" i="83"/>
  <c r="D68" i="83"/>
  <c r="C68" i="83"/>
  <c r="D67" i="83"/>
  <c r="C67" i="83"/>
  <c r="D66" i="83"/>
  <c r="C66" i="83"/>
  <c r="D65" i="83"/>
  <c r="C65" i="83"/>
  <c r="D64" i="83"/>
  <c r="C64" i="83"/>
  <c r="D63" i="83"/>
  <c r="C63" i="83"/>
  <c r="D62" i="83"/>
  <c r="C62" i="83"/>
  <c r="D61" i="83"/>
  <c r="C61" i="83"/>
  <c r="D60" i="83"/>
  <c r="C60" i="83"/>
  <c r="D59" i="83"/>
  <c r="C59" i="83"/>
  <c r="D58" i="83"/>
  <c r="C58" i="83"/>
  <c r="D49" i="83"/>
  <c r="C49" i="83"/>
  <c r="D26" i="83"/>
  <c r="C26" i="83"/>
  <c r="D27" i="83"/>
  <c r="C27" i="83"/>
  <c r="D19" i="83"/>
  <c r="C19" i="83"/>
  <c r="D57" i="83"/>
  <c r="C57" i="83"/>
  <c r="D32" i="83"/>
  <c r="C32" i="83"/>
  <c r="D7" i="83"/>
  <c r="C7" i="83"/>
  <c r="D35" i="83"/>
  <c r="C35" i="83"/>
  <c r="D14" i="83"/>
  <c r="C14" i="83"/>
  <c r="D46" i="83"/>
  <c r="C46" i="83"/>
  <c r="D11" i="83"/>
  <c r="C11" i="83"/>
  <c r="D24" i="83"/>
  <c r="C24" i="83"/>
  <c r="D45" i="83"/>
  <c r="C45" i="83"/>
  <c r="D41" i="83"/>
  <c r="C41" i="83"/>
  <c r="D34" i="83"/>
  <c r="C34" i="83"/>
  <c r="D17" i="83"/>
  <c r="C17" i="83"/>
  <c r="D15" i="83"/>
  <c r="C15" i="83"/>
  <c r="D5" i="83"/>
  <c r="C5" i="83"/>
  <c r="D44" i="83"/>
  <c r="C44" i="83"/>
  <c r="D37" i="83"/>
  <c r="C37" i="83"/>
  <c r="D50" i="83"/>
  <c r="C50" i="83"/>
  <c r="D33" i="83"/>
  <c r="C33" i="83"/>
  <c r="D55" i="83"/>
  <c r="C55" i="83"/>
  <c r="D43" i="83"/>
  <c r="C43" i="83"/>
  <c r="D29" i="83"/>
  <c r="C29" i="83"/>
  <c r="D6" i="83"/>
  <c r="C6" i="83"/>
  <c r="D21" i="83"/>
  <c r="C21" i="83"/>
  <c r="D52" i="83"/>
  <c r="C52" i="83"/>
  <c r="D36" i="83"/>
  <c r="C36" i="83"/>
  <c r="D54" i="83"/>
  <c r="C54" i="83"/>
  <c r="D25" i="83"/>
  <c r="C25" i="83"/>
  <c r="D31" i="83"/>
  <c r="C31" i="83"/>
  <c r="D40" i="83"/>
  <c r="C40" i="83"/>
  <c r="D9" i="83"/>
  <c r="C9" i="83"/>
  <c r="D8" i="83"/>
  <c r="C8" i="83"/>
  <c r="D30" i="83"/>
  <c r="C30" i="83"/>
  <c r="D20" i="83"/>
  <c r="C20" i="83"/>
  <c r="D42" i="83"/>
  <c r="C42" i="83"/>
  <c r="D22" i="83"/>
  <c r="C22" i="83"/>
  <c r="D51" i="83"/>
  <c r="C51" i="83"/>
  <c r="D23" i="83"/>
  <c r="C23" i="83"/>
  <c r="D10" i="83"/>
  <c r="C10" i="83"/>
  <c r="D39" i="83"/>
  <c r="C39" i="83"/>
  <c r="D38" i="83"/>
  <c r="C38" i="83"/>
  <c r="D47" i="83"/>
  <c r="C47" i="83"/>
  <c r="D16" i="83"/>
  <c r="C16" i="83"/>
  <c r="D18" i="83"/>
  <c r="C18" i="83"/>
  <c r="D53" i="83"/>
  <c r="C53" i="83"/>
  <c r="D12" i="83"/>
  <c r="C12" i="83"/>
  <c r="D48" i="83"/>
  <c r="C48" i="83"/>
  <c r="D28" i="83"/>
  <c r="C28" i="83"/>
  <c r="D56" i="83"/>
  <c r="C56" i="83"/>
  <c r="D13" i="83"/>
  <c r="C13" i="83"/>
  <c r="D84" i="82"/>
  <c r="C84" i="82"/>
  <c r="D83" i="82"/>
  <c r="C83" i="82"/>
  <c r="D82" i="82"/>
  <c r="C82" i="82"/>
  <c r="D81" i="82"/>
  <c r="C81" i="82"/>
  <c r="D80" i="82"/>
  <c r="C80" i="82"/>
  <c r="D79" i="82"/>
  <c r="C79" i="82"/>
  <c r="D78" i="82"/>
  <c r="C78" i="82"/>
  <c r="D77" i="82"/>
  <c r="C77" i="82"/>
  <c r="D76" i="82"/>
  <c r="C76" i="82"/>
  <c r="D75" i="82"/>
  <c r="C75" i="82"/>
  <c r="D74" i="82"/>
  <c r="C74" i="82"/>
  <c r="D73" i="82"/>
  <c r="C73" i="82"/>
  <c r="D72" i="82"/>
  <c r="C72" i="82"/>
  <c r="D71" i="82"/>
  <c r="C71" i="82"/>
  <c r="D70" i="82"/>
  <c r="C70" i="82"/>
  <c r="D69" i="82"/>
  <c r="C69" i="82"/>
  <c r="D68" i="82"/>
  <c r="C68" i="82"/>
  <c r="D67" i="82"/>
  <c r="C67" i="82"/>
  <c r="D66" i="82"/>
  <c r="C66" i="82"/>
  <c r="D65" i="82"/>
  <c r="C65" i="82"/>
  <c r="D64" i="82"/>
  <c r="C64" i="82"/>
  <c r="D63" i="82"/>
  <c r="C63" i="82"/>
  <c r="D62" i="82"/>
  <c r="C62" i="82"/>
  <c r="D61" i="82"/>
  <c r="C61" i="82"/>
  <c r="D60" i="82"/>
  <c r="C60" i="82"/>
  <c r="D59" i="82"/>
  <c r="C59" i="82"/>
  <c r="D58" i="82"/>
  <c r="C58" i="82"/>
  <c r="D57" i="82"/>
  <c r="C57" i="82"/>
  <c r="D56" i="82"/>
  <c r="C56" i="82"/>
  <c r="D55" i="82"/>
  <c r="C55" i="82"/>
  <c r="D54" i="82"/>
  <c r="C54" i="82"/>
  <c r="D53" i="82"/>
  <c r="C53" i="82"/>
  <c r="D52" i="82"/>
  <c r="C52" i="82"/>
  <c r="D51" i="82"/>
  <c r="C51" i="82"/>
  <c r="D50" i="82"/>
  <c r="C50" i="82"/>
  <c r="D39" i="82"/>
  <c r="C39" i="82"/>
  <c r="D9" i="82"/>
  <c r="C9" i="82"/>
  <c r="D46" i="82"/>
  <c r="C46" i="82"/>
  <c r="D48" i="82"/>
  <c r="C48" i="82"/>
  <c r="D12" i="82"/>
  <c r="C12" i="82"/>
  <c r="D44" i="82"/>
  <c r="C44" i="82"/>
  <c r="D19" i="82"/>
  <c r="C19" i="82"/>
  <c r="D38" i="82"/>
  <c r="C38" i="82"/>
  <c r="D7" i="82"/>
  <c r="C7" i="82"/>
  <c r="D27" i="82"/>
  <c r="C27" i="82"/>
  <c r="D28" i="82"/>
  <c r="C28" i="82"/>
  <c r="D30" i="82"/>
  <c r="C30" i="82"/>
  <c r="D13" i="82"/>
  <c r="C13" i="82"/>
  <c r="D24" i="82"/>
  <c r="C24" i="82"/>
  <c r="D25" i="82"/>
  <c r="C25" i="82"/>
  <c r="D14" i="82"/>
  <c r="C14" i="82"/>
  <c r="D15" i="82"/>
  <c r="C15" i="82"/>
  <c r="D26" i="82"/>
  <c r="C26" i="82"/>
  <c r="D21" i="82"/>
  <c r="C21" i="82"/>
  <c r="D43" i="82"/>
  <c r="C43" i="82"/>
  <c r="D22" i="82"/>
  <c r="C22" i="82"/>
  <c r="D33" i="82"/>
  <c r="C33" i="82"/>
  <c r="D20" i="82"/>
  <c r="C20" i="82"/>
  <c r="D36" i="82"/>
  <c r="C36" i="82"/>
  <c r="D17" i="82"/>
  <c r="C17" i="82"/>
  <c r="D32" i="82"/>
  <c r="C32" i="82"/>
  <c r="D31" i="82"/>
  <c r="C31" i="82"/>
  <c r="D16" i="82"/>
  <c r="C16" i="82"/>
  <c r="D8" i="82"/>
  <c r="C8" i="82"/>
  <c r="D45" i="82"/>
  <c r="C45" i="82"/>
  <c r="D42" i="82"/>
  <c r="C42" i="82"/>
  <c r="D34" i="82"/>
  <c r="C34" i="82"/>
  <c r="C47" i="82"/>
  <c r="D35" i="82"/>
  <c r="C35" i="82"/>
  <c r="D11" i="82"/>
  <c r="C11" i="82"/>
  <c r="D5" i="82"/>
  <c r="C5" i="82"/>
  <c r="D41" i="82"/>
  <c r="C41" i="82"/>
  <c r="D40" i="82"/>
  <c r="C40" i="82"/>
  <c r="D37" i="82"/>
  <c r="C37" i="82"/>
  <c r="D23" i="82"/>
  <c r="C23" i="82"/>
  <c r="D29" i="82"/>
  <c r="C29" i="82"/>
  <c r="D6" i="82"/>
  <c r="C6" i="82"/>
  <c r="D49" i="82"/>
  <c r="C49" i="82"/>
  <c r="D18" i="82"/>
  <c r="C18" i="82"/>
  <c r="D10" i="82"/>
  <c r="C10" i="82"/>
  <c r="D84" i="80"/>
  <c r="C84" i="80"/>
  <c r="D83" i="80"/>
  <c r="C83" i="80"/>
  <c r="D82" i="80"/>
  <c r="C82" i="80"/>
  <c r="D81" i="80"/>
  <c r="C81" i="80"/>
  <c r="D80" i="80"/>
  <c r="C80" i="80"/>
  <c r="D79" i="80"/>
  <c r="C79" i="80"/>
  <c r="D78" i="80"/>
  <c r="C78" i="80"/>
  <c r="D77" i="80"/>
  <c r="C77" i="80"/>
  <c r="D76" i="80"/>
  <c r="C76" i="80"/>
  <c r="D75" i="80"/>
  <c r="C75" i="80"/>
  <c r="D74" i="80"/>
  <c r="C74" i="80"/>
  <c r="D73" i="80"/>
  <c r="C73" i="80"/>
  <c r="D72" i="80"/>
  <c r="C72" i="80"/>
  <c r="D71" i="80"/>
  <c r="C71" i="80"/>
  <c r="D70" i="80"/>
  <c r="C70" i="80"/>
  <c r="D69" i="80"/>
  <c r="C69" i="80"/>
  <c r="D68" i="80"/>
  <c r="C68" i="80"/>
  <c r="D67" i="80"/>
  <c r="C67" i="80"/>
  <c r="D66" i="80"/>
  <c r="C66" i="80"/>
  <c r="D65" i="80"/>
  <c r="C65" i="80"/>
  <c r="D64" i="80"/>
  <c r="C64" i="80"/>
  <c r="D63" i="80"/>
  <c r="C63" i="80"/>
  <c r="D62" i="80"/>
  <c r="C62" i="80"/>
  <c r="D61" i="80"/>
  <c r="C61" i="80"/>
  <c r="D60" i="80"/>
  <c r="C60" i="80"/>
  <c r="D59" i="80"/>
  <c r="C59" i="80"/>
  <c r="D58" i="80"/>
  <c r="C58" i="80"/>
  <c r="D57" i="80"/>
  <c r="C57" i="80"/>
  <c r="D56" i="80"/>
  <c r="C56" i="80"/>
  <c r="D55" i="80"/>
  <c r="C55" i="80"/>
  <c r="D54" i="80"/>
  <c r="C54" i="80"/>
  <c r="D17" i="80"/>
  <c r="C17" i="80"/>
  <c r="D14" i="80"/>
  <c r="C14" i="80"/>
  <c r="D38" i="80"/>
  <c r="C38" i="80"/>
  <c r="D37" i="80"/>
  <c r="C37" i="80"/>
  <c r="D25" i="80"/>
  <c r="C25" i="80"/>
  <c r="D7" i="80"/>
  <c r="C7" i="80"/>
  <c r="D12" i="80"/>
  <c r="C12" i="80"/>
  <c r="D21" i="80"/>
  <c r="C21" i="80"/>
  <c r="D30" i="80"/>
  <c r="C30" i="80"/>
  <c r="D13" i="80"/>
  <c r="C13" i="80"/>
  <c r="D39" i="80"/>
  <c r="C39" i="80"/>
  <c r="D47" i="80"/>
  <c r="C47" i="80"/>
  <c r="D18" i="80"/>
  <c r="C18" i="80"/>
  <c r="D53" i="80"/>
  <c r="D10" i="80"/>
  <c r="C10" i="80"/>
  <c r="D48" i="80"/>
  <c r="C48" i="80"/>
  <c r="D5" i="80"/>
  <c r="C5" i="80"/>
  <c r="D43" i="80"/>
  <c r="C43" i="80"/>
  <c r="D9" i="80"/>
  <c r="C9" i="80"/>
  <c r="D28" i="80"/>
  <c r="C28" i="80"/>
  <c r="D45" i="80"/>
  <c r="C45" i="80"/>
  <c r="D34" i="80"/>
  <c r="C34" i="80"/>
  <c r="D27" i="80"/>
  <c r="C27" i="80"/>
  <c r="D40" i="80"/>
  <c r="C40" i="80"/>
  <c r="D26" i="80"/>
  <c r="C26" i="80"/>
  <c r="D44" i="80"/>
  <c r="C44" i="80"/>
  <c r="D51" i="80"/>
  <c r="C51" i="80"/>
  <c r="D22" i="80"/>
  <c r="C22" i="80"/>
  <c r="D29" i="80"/>
  <c r="C29" i="80"/>
  <c r="D35" i="80"/>
  <c r="C35" i="80"/>
  <c r="D33" i="80"/>
  <c r="C33" i="80"/>
  <c r="D50" i="80"/>
  <c r="C50" i="80"/>
  <c r="D11" i="80"/>
  <c r="C11" i="80"/>
  <c r="D6" i="80"/>
  <c r="C6" i="80"/>
  <c r="D52" i="80"/>
  <c r="C52" i="80"/>
  <c r="D31" i="80"/>
  <c r="C31" i="80"/>
  <c r="D20" i="80"/>
  <c r="C20" i="80"/>
  <c r="D24" i="80"/>
  <c r="C24" i="80"/>
  <c r="D15" i="80"/>
  <c r="C15" i="80"/>
  <c r="D46" i="80"/>
  <c r="C46" i="80"/>
  <c r="D23" i="80"/>
  <c r="C23" i="80"/>
  <c r="D8" i="80"/>
  <c r="C8" i="80"/>
  <c r="D36" i="80"/>
  <c r="C36" i="80"/>
  <c r="D41" i="80"/>
  <c r="C41" i="80"/>
  <c r="D19" i="80"/>
  <c r="C19" i="80"/>
  <c r="D16" i="80"/>
  <c r="C16" i="80"/>
  <c r="D49" i="80"/>
  <c r="C49" i="80"/>
  <c r="D32" i="80"/>
  <c r="C32" i="80"/>
  <c r="D42" i="80"/>
  <c r="C42" i="80"/>
  <c r="D84" i="79"/>
  <c r="C84" i="79"/>
  <c r="D83" i="79"/>
  <c r="C83" i="79"/>
  <c r="D82" i="79"/>
  <c r="C82" i="79"/>
  <c r="D81" i="79"/>
  <c r="C81" i="79"/>
  <c r="D80" i="79"/>
  <c r="C80" i="79"/>
  <c r="D79" i="79"/>
  <c r="C79" i="79"/>
  <c r="D78" i="79"/>
  <c r="C78" i="79"/>
  <c r="D77" i="79"/>
  <c r="C77" i="79"/>
  <c r="D76" i="79"/>
  <c r="C76" i="79"/>
  <c r="D75" i="79"/>
  <c r="C75" i="79"/>
  <c r="D74" i="79"/>
  <c r="C74" i="79"/>
  <c r="D73" i="79"/>
  <c r="C73" i="79"/>
  <c r="D72" i="79"/>
  <c r="C72" i="79"/>
  <c r="D71" i="79"/>
  <c r="C71" i="79"/>
  <c r="D70" i="79"/>
  <c r="C70" i="79"/>
  <c r="D69" i="79"/>
  <c r="C69" i="79"/>
  <c r="D68" i="79"/>
  <c r="C68" i="79"/>
  <c r="D67" i="79"/>
  <c r="C67" i="79"/>
  <c r="D66" i="79"/>
  <c r="C66" i="79"/>
  <c r="D65" i="79"/>
  <c r="C65" i="79"/>
  <c r="D64" i="79"/>
  <c r="C64" i="79"/>
  <c r="D63" i="79"/>
  <c r="C63" i="79"/>
  <c r="D62" i="79"/>
  <c r="C62" i="79"/>
  <c r="D61" i="79"/>
  <c r="C61" i="79"/>
  <c r="D60" i="79"/>
  <c r="C60" i="79"/>
  <c r="D59" i="79"/>
  <c r="C59" i="79"/>
  <c r="D58" i="79"/>
  <c r="C58" i="79"/>
  <c r="D57" i="79"/>
  <c r="C57" i="79"/>
  <c r="D56" i="79"/>
  <c r="C56" i="79"/>
  <c r="D55" i="79"/>
  <c r="C55" i="79"/>
  <c r="D54" i="79"/>
  <c r="C54" i="79"/>
  <c r="D53" i="79"/>
  <c r="C53" i="79"/>
  <c r="D52" i="79"/>
  <c r="C52" i="79"/>
  <c r="D51" i="79"/>
  <c r="C51" i="79"/>
  <c r="D50" i="79"/>
  <c r="C50" i="79"/>
  <c r="D49" i="79"/>
  <c r="C49" i="79"/>
  <c r="D48" i="79"/>
  <c r="C48" i="79"/>
  <c r="D47" i="79"/>
  <c r="C47" i="79"/>
  <c r="D46" i="79"/>
  <c r="C46" i="79"/>
  <c r="D45" i="79"/>
  <c r="C45" i="79"/>
  <c r="D44" i="79"/>
  <c r="C44" i="79"/>
  <c r="D43" i="79"/>
  <c r="C43" i="79"/>
  <c r="D42" i="79"/>
  <c r="C42" i="79"/>
  <c r="D20" i="79"/>
  <c r="C20" i="79"/>
  <c r="D23" i="79"/>
  <c r="C23" i="79"/>
  <c r="D40" i="79"/>
  <c r="C40" i="79"/>
  <c r="D14" i="79"/>
  <c r="C14" i="79"/>
  <c r="D16" i="79"/>
  <c r="C16" i="79"/>
  <c r="D10" i="79"/>
  <c r="C10" i="79"/>
  <c r="D11" i="79"/>
  <c r="C11" i="79"/>
  <c r="D18" i="79"/>
  <c r="C18" i="79"/>
  <c r="D7" i="79"/>
  <c r="C7" i="79"/>
  <c r="D19" i="79"/>
  <c r="C19" i="79"/>
  <c r="D28" i="79"/>
  <c r="C28" i="79"/>
  <c r="D6" i="79"/>
  <c r="C6" i="79"/>
  <c r="D41" i="79"/>
  <c r="C41" i="79"/>
  <c r="D21" i="79"/>
  <c r="C21" i="79"/>
  <c r="D25" i="79"/>
  <c r="C25" i="79"/>
  <c r="D38" i="79"/>
  <c r="C38" i="79"/>
  <c r="D13" i="79"/>
  <c r="C13" i="79"/>
  <c r="D30" i="79"/>
  <c r="C30" i="79"/>
  <c r="D39" i="79"/>
  <c r="C39" i="79"/>
  <c r="D34" i="79"/>
  <c r="C34" i="79"/>
  <c r="D27" i="79"/>
  <c r="C27" i="79"/>
  <c r="D17" i="79"/>
  <c r="C17" i="79"/>
  <c r="D35" i="79"/>
  <c r="C35" i="79"/>
  <c r="D9" i="79"/>
  <c r="C9" i="79"/>
  <c r="D37" i="79"/>
  <c r="C37" i="79"/>
  <c r="D29" i="79"/>
  <c r="C29" i="79"/>
  <c r="D32" i="79"/>
  <c r="C32" i="79"/>
  <c r="D5" i="79"/>
  <c r="C5" i="79"/>
  <c r="D24" i="79"/>
  <c r="C24" i="79"/>
  <c r="D26" i="79"/>
  <c r="C26" i="79"/>
  <c r="D8" i="79"/>
  <c r="C8" i="79"/>
  <c r="D36" i="79"/>
  <c r="C36" i="79"/>
  <c r="D22" i="79"/>
  <c r="C22" i="79"/>
  <c r="D31" i="79"/>
  <c r="C31" i="79"/>
  <c r="D15" i="79"/>
  <c r="C15" i="79"/>
  <c r="D12" i="79"/>
  <c r="C12" i="79"/>
  <c r="D33" i="79"/>
  <c r="C33" i="79"/>
  <c r="D84" i="71"/>
  <c r="C84" i="71"/>
  <c r="D83" i="71"/>
  <c r="C83" i="71"/>
  <c r="D82" i="71"/>
  <c r="C82" i="71"/>
  <c r="D81" i="71"/>
  <c r="C81" i="71"/>
  <c r="D80" i="71"/>
  <c r="C80" i="71"/>
  <c r="D79" i="71"/>
  <c r="C79" i="71"/>
  <c r="D78" i="71"/>
  <c r="C78" i="71"/>
  <c r="D77" i="71"/>
  <c r="C77" i="71"/>
  <c r="D76" i="71"/>
  <c r="C76" i="71"/>
  <c r="D75" i="71"/>
  <c r="C75" i="71"/>
  <c r="D74" i="71"/>
  <c r="C74" i="71"/>
  <c r="D73" i="71"/>
  <c r="C73" i="71"/>
  <c r="D72" i="71"/>
  <c r="C72" i="71"/>
  <c r="D71" i="71"/>
  <c r="C71" i="71"/>
  <c r="D70" i="71"/>
  <c r="C70" i="71"/>
  <c r="D69" i="71"/>
  <c r="C69" i="71"/>
  <c r="D68" i="71"/>
  <c r="C68" i="71"/>
  <c r="D67" i="71"/>
  <c r="C67" i="71"/>
  <c r="D66" i="71"/>
  <c r="C66" i="71"/>
  <c r="D65" i="71"/>
  <c r="C65" i="71"/>
  <c r="D64" i="71"/>
  <c r="C64" i="71"/>
  <c r="D63" i="71"/>
  <c r="C63" i="71"/>
  <c r="D62" i="71"/>
  <c r="C62" i="71"/>
  <c r="D61" i="71"/>
  <c r="C61" i="71"/>
  <c r="D60" i="71"/>
  <c r="C60" i="71"/>
  <c r="D59" i="71"/>
  <c r="C59" i="71"/>
  <c r="D58" i="71"/>
  <c r="C58" i="71"/>
  <c r="D57" i="71"/>
  <c r="C57" i="71"/>
  <c r="D56" i="71"/>
  <c r="C56" i="71"/>
  <c r="D55" i="71"/>
  <c r="C55" i="71"/>
  <c r="D54" i="71"/>
  <c r="C54" i="71"/>
  <c r="D53" i="71"/>
  <c r="C53" i="71"/>
  <c r="D52" i="71"/>
  <c r="C52" i="71"/>
  <c r="D51" i="71"/>
  <c r="C51" i="71"/>
  <c r="D49" i="71"/>
  <c r="C49" i="71"/>
  <c r="D30" i="71"/>
  <c r="C30" i="71"/>
  <c r="D10" i="71"/>
  <c r="C10" i="71"/>
  <c r="D14" i="71"/>
  <c r="C14" i="71"/>
  <c r="D20" i="71"/>
  <c r="C20" i="71"/>
  <c r="D48" i="71"/>
  <c r="C48" i="71"/>
  <c r="D38" i="71"/>
  <c r="C38" i="71"/>
  <c r="D7" i="71"/>
  <c r="C7" i="71"/>
  <c r="D37" i="71"/>
  <c r="C37" i="71"/>
  <c r="D46" i="71"/>
  <c r="C46" i="71"/>
  <c r="D45" i="71"/>
  <c r="C45" i="71"/>
  <c r="D47" i="71"/>
  <c r="C47" i="71"/>
  <c r="D21" i="71"/>
  <c r="C21" i="71"/>
  <c r="D24" i="71"/>
  <c r="C24" i="71"/>
  <c r="D23" i="71"/>
  <c r="C23" i="71"/>
  <c r="D26" i="71"/>
  <c r="C26" i="71"/>
  <c r="D6" i="71"/>
  <c r="C6" i="71"/>
  <c r="D32" i="71"/>
  <c r="C32" i="71"/>
  <c r="D27" i="71"/>
  <c r="C27" i="71"/>
  <c r="D31" i="71"/>
  <c r="C31" i="71"/>
  <c r="D44" i="71"/>
  <c r="C44" i="71"/>
  <c r="D28" i="71"/>
  <c r="C28" i="71"/>
  <c r="D13" i="71"/>
  <c r="C13" i="71"/>
  <c r="D25" i="71"/>
  <c r="C25" i="71"/>
  <c r="D39" i="71"/>
  <c r="C39" i="71"/>
  <c r="D15" i="71"/>
  <c r="C15" i="71"/>
  <c r="D5" i="71"/>
  <c r="C5" i="71"/>
  <c r="D36" i="71"/>
  <c r="C36" i="71"/>
  <c r="D42" i="71"/>
  <c r="C42" i="71"/>
  <c r="D40" i="71"/>
  <c r="C40" i="71"/>
  <c r="D22" i="71"/>
  <c r="C22" i="71"/>
  <c r="D34" i="71"/>
  <c r="C34" i="71"/>
  <c r="D8" i="71"/>
  <c r="C8" i="71"/>
  <c r="D50" i="71"/>
  <c r="C50" i="71"/>
  <c r="D9" i="71"/>
  <c r="C9" i="71"/>
  <c r="D19" i="71"/>
  <c r="C19" i="71"/>
  <c r="D17" i="71"/>
  <c r="C17" i="71"/>
  <c r="D33" i="71"/>
  <c r="C33" i="71"/>
  <c r="D43" i="71"/>
  <c r="C43" i="71"/>
  <c r="D12" i="71"/>
  <c r="C12" i="71"/>
  <c r="D11" i="71"/>
  <c r="C11" i="71"/>
  <c r="D29" i="71"/>
  <c r="C29" i="71"/>
  <c r="D16" i="71"/>
  <c r="C16" i="71"/>
  <c r="D35" i="71"/>
  <c r="C35" i="71"/>
  <c r="D18" i="71"/>
  <c r="C18" i="71"/>
  <c r="D41" i="71"/>
  <c r="C41" i="71"/>
  <c r="D84" i="70"/>
  <c r="C84" i="70"/>
  <c r="D83" i="70"/>
  <c r="C83" i="70"/>
  <c r="D82" i="70"/>
  <c r="C82" i="70"/>
  <c r="D81" i="70"/>
  <c r="C81" i="70"/>
  <c r="D80" i="70"/>
  <c r="C80" i="70"/>
  <c r="D79" i="70"/>
  <c r="C79" i="70"/>
  <c r="D78" i="70"/>
  <c r="C78" i="70"/>
  <c r="D77" i="70"/>
  <c r="C77" i="70"/>
  <c r="D76" i="70"/>
  <c r="C76" i="70"/>
  <c r="D75" i="70"/>
  <c r="C75" i="70"/>
  <c r="D74" i="70"/>
  <c r="C74" i="70"/>
  <c r="D73" i="70"/>
  <c r="C73" i="70"/>
  <c r="D72" i="70"/>
  <c r="C72" i="70"/>
  <c r="D71" i="70"/>
  <c r="C71" i="70"/>
  <c r="D70" i="70"/>
  <c r="C70" i="70"/>
  <c r="D69" i="70"/>
  <c r="C69" i="70"/>
  <c r="D68" i="70"/>
  <c r="C68" i="70"/>
  <c r="D67" i="70"/>
  <c r="C67" i="70"/>
  <c r="D66" i="70"/>
  <c r="C66" i="70"/>
  <c r="D65" i="70"/>
  <c r="C65" i="70"/>
  <c r="D64" i="70"/>
  <c r="C64" i="70"/>
  <c r="D63" i="70"/>
  <c r="C63" i="70"/>
  <c r="D62" i="70"/>
  <c r="C62" i="70"/>
  <c r="D61" i="70"/>
  <c r="C61" i="70"/>
  <c r="D60" i="70"/>
  <c r="C60" i="70"/>
  <c r="D59" i="70"/>
  <c r="C59" i="70"/>
  <c r="D58" i="70"/>
  <c r="C58" i="70"/>
  <c r="D57" i="70"/>
  <c r="C57" i="70"/>
  <c r="D56" i="70"/>
  <c r="C56" i="70"/>
  <c r="D55" i="70"/>
  <c r="C55" i="70"/>
  <c r="D54" i="70"/>
  <c r="C54" i="70"/>
  <c r="D53" i="70"/>
  <c r="C53" i="70"/>
  <c r="D52" i="70"/>
  <c r="C52" i="70"/>
  <c r="D7" i="70"/>
  <c r="C7" i="70"/>
  <c r="D9" i="70"/>
  <c r="C9" i="70"/>
  <c r="D42" i="70"/>
  <c r="C42" i="70"/>
  <c r="D34" i="70"/>
  <c r="C34" i="70"/>
  <c r="D13" i="70"/>
  <c r="C13" i="70"/>
  <c r="D18" i="70"/>
  <c r="C18" i="70"/>
  <c r="D12" i="70"/>
  <c r="C12" i="70"/>
  <c r="D40" i="70"/>
  <c r="C40" i="70"/>
  <c r="D43" i="70"/>
  <c r="C43" i="70"/>
  <c r="D46" i="70"/>
  <c r="C46" i="70"/>
  <c r="D47" i="70"/>
  <c r="C47" i="70"/>
  <c r="D26" i="70"/>
  <c r="C26" i="70"/>
  <c r="D25" i="70"/>
  <c r="C25" i="70"/>
  <c r="D38" i="70"/>
  <c r="C38" i="70"/>
  <c r="D39" i="70"/>
  <c r="C39" i="70"/>
  <c r="D5" i="70"/>
  <c r="C5" i="70"/>
  <c r="D51" i="70"/>
  <c r="C51" i="70"/>
  <c r="D50" i="70"/>
  <c r="C50" i="70"/>
  <c r="D49" i="70"/>
  <c r="C49" i="70"/>
  <c r="D48" i="70"/>
  <c r="C48" i="70"/>
  <c r="D45" i="70"/>
  <c r="C45" i="70"/>
  <c r="D44" i="70"/>
  <c r="C44" i="70"/>
  <c r="D41" i="70"/>
  <c r="C41" i="70"/>
  <c r="D37" i="70"/>
  <c r="C37" i="70"/>
  <c r="D35" i="70"/>
  <c r="C35" i="70"/>
  <c r="D33" i="70"/>
  <c r="C33" i="70"/>
  <c r="D32" i="70"/>
  <c r="C32" i="70"/>
  <c r="D31" i="70"/>
  <c r="C31" i="70"/>
  <c r="D30" i="70"/>
  <c r="C30" i="70"/>
  <c r="D23" i="70"/>
  <c r="C23" i="70"/>
  <c r="D24" i="70"/>
  <c r="C24" i="70"/>
  <c r="D19" i="70"/>
  <c r="C19" i="70"/>
  <c r="D17" i="70"/>
  <c r="C17" i="70"/>
  <c r="D10" i="70"/>
  <c r="C10" i="70"/>
  <c r="D8" i="70"/>
  <c r="C8" i="70"/>
  <c r="D29" i="70"/>
  <c r="C29" i="70"/>
  <c r="D28" i="70"/>
  <c r="C28" i="70"/>
  <c r="D27" i="70"/>
  <c r="C27" i="70"/>
  <c r="D22" i="70"/>
  <c r="C22" i="70"/>
  <c r="D21" i="70"/>
  <c r="C21" i="70"/>
  <c r="D20" i="70"/>
  <c r="C20" i="70"/>
  <c r="D16" i="70"/>
  <c r="C16" i="70"/>
  <c r="D15" i="70"/>
  <c r="C15" i="70"/>
  <c r="D14" i="70"/>
  <c r="C14" i="70"/>
  <c r="D11" i="70"/>
  <c r="C11" i="70"/>
  <c r="D6" i="70"/>
  <c r="C6" i="70"/>
  <c r="D36" i="70"/>
  <c r="C36" i="70"/>
  <c r="D96" i="68"/>
  <c r="C96" i="68"/>
  <c r="D95" i="68"/>
  <c r="C95" i="68"/>
  <c r="D94" i="68"/>
  <c r="C94" i="68"/>
  <c r="D93" i="68"/>
  <c r="C93" i="68"/>
  <c r="D92" i="68"/>
  <c r="C92" i="68"/>
  <c r="D91" i="68"/>
  <c r="C91" i="68"/>
  <c r="D90" i="68"/>
  <c r="C90" i="68"/>
  <c r="D89" i="68"/>
  <c r="C89" i="68"/>
  <c r="D88" i="68"/>
  <c r="C88" i="68"/>
  <c r="D87" i="68"/>
  <c r="C87" i="68"/>
  <c r="D86" i="68"/>
  <c r="C86" i="68"/>
  <c r="D85" i="68"/>
  <c r="C85" i="68"/>
  <c r="D84" i="68"/>
  <c r="C84" i="68"/>
  <c r="D83" i="68"/>
  <c r="C83" i="68"/>
  <c r="D82" i="68"/>
  <c r="C82" i="68"/>
  <c r="D81" i="68"/>
  <c r="C81" i="68"/>
  <c r="D80" i="68"/>
  <c r="C80" i="68"/>
  <c r="D79" i="68"/>
  <c r="C79" i="68"/>
  <c r="D78" i="68"/>
  <c r="C78" i="68"/>
  <c r="D77" i="68"/>
  <c r="C77" i="68"/>
  <c r="D76" i="68"/>
  <c r="C76" i="68"/>
  <c r="D75" i="68"/>
  <c r="C75" i="68"/>
  <c r="D74" i="68"/>
  <c r="C74" i="68"/>
  <c r="D73" i="68"/>
  <c r="C73" i="68"/>
  <c r="D72" i="68"/>
  <c r="C72" i="68"/>
  <c r="D71" i="68"/>
  <c r="C71" i="68"/>
  <c r="D70" i="68"/>
  <c r="C70" i="68"/>
  <c r="D69" i="68"/>
  <c r="C69" i="68"/>
  <c r="D68" i="68"/>
  <c r="C68" i="68"/>
  <c r="D67" i="68"/>
  <c r="C67" i="68"/>
  <c r="D66" i="68"/>
  <c r="C66" i="68"/>
  <c r="D65" i="68"/>
  <c r="C65" i="68"/>
  <c r="D64" i="68"/>
  <c r="C64" i="68"/>
  <c r="D63" i="68"/>
  <c r="C63" i="68"/>
  <c r="D62" i="68"/>
  <c r="C62" i="68"/>
  <c r="D61" i="68"/>
  <c r="C61" i="68"/>
  <c r="D60" i="68"/>
  <c r="C60" i="68"/>
  <c r="D59" i="68"/>
  <c r="C59" i="68"/>
  <c r="D58" i="68"/>
  <c r="C58" i="68"/>
  <c r="D5" i="68"/>
  <c r="C5" i="68"/>
  <c r="D38" i="68"/>
  <c r="C38" i="68"/>
  <c r="D50" i="68"/>
  <c r="C50" i="68"/>
  <c r="D49" i="68"/>
  <c r="C49" i="68"/>
  <c r="D46" i="68"/>
  <c r="C46" i="68"/>
  <c r="D40" i="68"/>
  <c r="C40" i="68"/>
  <c r="D37" i="68"/>
  <c r="C37" i="68"/>
  <c r="D34" i="68"/>
  <c r="C34" i="68"/>
  <c r="D33" i="68"/>
  <c r="C33" i="68"/>
  <c r="D17" i="68"/>
  <c r="C17" i="68"/>
  <c r="D22" i="68"/>
  <c r="C22" i="68"/>
  <c r="D23" i="68"/>
  <c r="C23" i="68"/>
  <c r="D29" i="68"/>
  <c r="C29" i="68"/>
  <c r="D30" i="68"/>
  <c r="C30" i="68"/>
  <c r="D6" i="68"/>
  <c r="C6" i="68"/>
  <c r="D7" i="68"/>
  <c r="C7" i="68"/>
  <c r="D51" i="68"/>
  <c r="C51" i="68"/>
  <c r="D26" i="68"/>
  <c r="C26" i="68"/>
  <c r="D27" i="68"/>
  <c r="C27" i="68"/>
  <c r="D19" i="68"/>
  <c r="C19" i="68"/>
  <c r="D14" i="68"/>
  <c r="C14" i="68"/>
  <c r="D10" i="68"/>
  <c r="C10" i="68"/>
  <c r="D48" i="68"/>
  <c r="C48" i="68"/>
  <c r="D24" i="68"/>
  <c r="C24" i="68"/>
  <c r="D43" i="68"/>
  <c r="C43" i="68"/>
  <c r="D31" i="68"/>
  <c r="C31" i="68"/>
  <c r="D39" i="68"/>
  <c r="C39" i="68"/>
  <c r="D47" i="68"/>
  <c r="C47" i="68"/>
  <c r="D8" i="68"/>
  <c r="C8" i="68"/>
  <c r="D28" i="68"/>
  <c r="C28" i="68"/>
  <c r="D45" i="68"/>
  <c r="C45" i="68"/>
  <c r="D20" i="68"/>
  <c r="C20" i="68"/>
  <c r="D54" i="68"/>
  <c r="C54" i="68"/>
  <c r="D36" i="68"/>
  <c r="C36" i="68"/>
  <c r="D44" i="68"/>
  <c r="C44" i="68"/>
  <c r="D25" i="68"/>
  <c r="C25" i="68"/>
  <c r="D52" i="68"/>
  <c r="C52" i="68"/>
  <c r="D42" i="68"/>
  <c r="C42" i="68"/>
  <c r="D35" i="68"/>
  <c r="C35" i="68"/>
  <c r="D32" i="68"/>
  <c r="C32" i="68"/>
  <c r="D53" i="68"/>
  <c r="C53" i="68"/>
  <c r="D84" i="67"/>
  <c r="C84" i="67"/>
  <c r="D83" i="67"/>
  <c r="C83" i="67"/>
  <c r="D82" i="67"/>
  <c r="C82" i="67"/>
  <c r="D81" i="67"/>
  <c r="C81" i="67"/>
  <c r="D80" i="67"/>
  <c r="C80" i="67"/>
  <c r="D79" i="67"/>
  <c r="C79" i="67"/>
  <c r="D78" i="67"/>
  <c r="C78" i="67"/>
  <c r="D77" i="67"/>
  <c r="C77" i="67"/>
  <c r="D76" i="67"/>
  <c r="C76" i="67"/>
  <c r="D75" i="67"/>
  <c r="C75" i="67"/>
  <c r="D74" i="67"/>
  <c r="C74" i="67"/>
  <c r="D73" i="67"/>
  <c r="C73" i="67"/>
  <c r="D72" i="67"/>
  <c r="C72" i="67"/>
  <c r="D71" i="67"/>
  <c r="C71" i="67"/>
  <c r="D70" i="67"/>
  <c r="C70" i="67"/>
  <c r="D69" i="67"/>
  <c r="C69" i="67"/>
  <c r="D68" i="67"/>
  <c r="C68" i="67"/>
  <c r="D67" i="67"/>
  <c r="C67" i="67"/>
  <c r="D66" i="67"/>
  <c r="C66" i="67"/>
  <c r="D65" i="67"/>
  <c r="C65" i="67"/>
  <c r="D64" i="67"/>
  <c r="C64" i="67"/>
  <c r="D63" i="67"/>
  <c r="C63" i="67"/>
  <c r="D62" i="67"/>
  <c r="C62" i="67"/>
  <c r="D61" i="67"/>
  <c r="C61" i="67"/>
  <c r="D60" i="67"/>
  <c r="C60" i="67"/>
  <c r="D59" i="67"/>
  <c r="C59" i="67"/>
  <c r="D58" i="67"/>
  <c r="C58" i="67"/>
  <c r="D57" i="67"/>
  <c r="C57" i="67"/>
  <c r="D56" i="67"/>
  <c r="C56" i="67"/>
  <c r="D55" i="67"/>
  <c r="C55" i="67"/>
  <c r="D54" i="67"/>
  <c r="C54" i="67"/>
  <c r="D53" i="67"/>
  <c r="C53" i="67"/>
  <c r="D52" i="67"/>
  <c r="C52" i="67"/>
  <c r="D51" i="67"/>
  <c r="C51" i="67"/>
  <c r="D50" i="67"/>
  <c r="C50" i="67"/>
  <c r="D49" i="67"/>
  <c r="C49" i="67"/>
  <c r="D48" i="67"/>
  <c r="C48" i="67"/>
  <c r="D47" i="67"/>
  <c r="C47" i="67"/>
  <c r="D19" i="67"/>
  <c r="C19" i="67"/>
  <c r="D16" i="67"/>
  <c r="C16" i="67"/>
  <c r="D24" i="67"/>
  <c r="C24" i="67"/>
  <c r="D22" i="67"/>
  <c r="C22" i="67"/>
  <c r="D41" i="67"/>
  <c r="C41" i="67"/>
  <c r="D32" i="67"/>
  <c r="C32" i="67"/>
  <c r="D30" i="67"/>
  <c r="C30" i="67"/>
  <c r="D17" i="67"/>
  <c r="C17" i="67"/>
  <c r="D5" i="67"/>
  <c r="C5" i="67"/>
  <c r="D40" i="67"/>
  <c r="C40" i="67"/>
  <c r="D27" i="67"/>
  <c r="C27" i="67"/>
  <c r="D9" i="67"/>
  <c r="C9" i="67"/>
  <c r="D18" i="67"/>
  <c r="C18" i="67"/>
  <c r="D21" i="67"/>
  <c r="C21" i="67"/>
  <c r="D12" i="67"/>
  <c r="C12" i="67"/>
  <c r="C25" i="67"/>
  <c r="D37" i="67"/>
  <c r="C37" i="67"/>
  <c r="D44" i="67"/>
  <c r="C44" i="67"/>
  <c r="D33" i="67"/>
  <c r="C33" i="67"/>
  <c r="D8" i="67"/>
  <c r="C8" i="67"/>
  <c r="D43" i="67"/>
  <c r="C43" i="67"/>
  <c r="D11" i="67"/>
  <c r="C11" i="67"/>
  <c r="D26" i="67"/>
  <c r="C26" i="67"/>
  <c r="D31" i="67"/>
  <c r="C31" i="67"/>
  <c r="D45" i="67"/>
  <c r="C45" i="67"/>
  <c r="D23" i="67"/>
  <c r="C23" i="67"/>
  <c r="D20" i="67"/>
  <c r="C20" i="67"/>
  <c r="D42" i="67"/>
  <c r="C42" i="67"/>
  <c r="D14" i="67"/>
  <c r="C14" i="67"/>
  <c r="D29" i="67"/>
  <c r="C29" i="67"/>
  <c r="D13" i="67"/>
  <c r="C13" i="67"/>
  <c r="D15" i="67"/>
  <c r="C15" i="67"/>
  <c r="D36" i="67"/>
  <c r="C36" i="67"/>
  <c r="D6" i="67"/>
  <c r="C6" i="67"/>
  <c r="D38" i="67"/>
  <c r="C38" i="67"/>
  <c r="D7" i="67"/>
  <c r="C7" i="67"/>
  <c r="D28" i="67"/>
  <c r="C28" i="67"/>
  <c r="D34" i="67"/>
  <c r="C34" i="67"/>
  <c r="D39" i="67"/>
  <c r="C39" i="67"/>
  <c r="D35" i="67"/>
  <c r="C35" i="67"/>
  <c r="D10" i="67"/>
  <c r="C10" i="67"/>
  <c r="D84" i="66"/>
  <c r="C84" i="66"/>
  <c r="D83" i="66"/>
  <c r="C83" i="66"/>
  <c r="D82" i="66"/>
  <c r="C82" i="66"/>
  <c r="D81" i="66"/>
  <c r="C81" i="66"/>
  <c r="D80" i="66"/>
  <c r="C80" i="66"/>
  <c r="D79" i="66"/>
  <c r="C79" i="66"/>
  <c r="D78" i="66"/>
  <c r="C78" i="66"/>
  <c r="D77" i="66"/>
  <c r="C77" i="66"/>
  <c r="D76" i="66"/>
  <c r="C76" i="66"/>
  <c r="D75" i="66"/>
  <c r="C75" i="66"/>
  <c r="D74" i="66"/>
  <c r="C74" i="66"/>
  <c r="D73" i="66"/>
  <c r="C73" i="66"/>
  <c r="D72" i="66"/>
  <c r="C72" i="66"/>
  <c r="D71" i="66"/>
  <c r="C71" i="66"/>
  <c r="D70" i="66"/>
  <c r="C70" i="66"/>
  <c r="D69" i="66"/>
  <c r="C69" i="66"/>
  <c r="D68" i="66"/>
  <c r="C68" i="66"/>
  <c r="D67" i="66"/>
  <c r="C67" i="66"/>
  <c r="D66" i="66"/>
  <c r="C66" i="66"/>
  <c r="D65" i="66"/>
  <c r="C65" i="66"/>
  <c r="D64" i="66"/>
  <c r="C64" i="66"/>
  <c r="D63" i="66"/>
  <c r="C63" i="66"/>
  <c r="D62" i="66"/>
  <c r="C62" i="66"/>
  <c r="D61" i="66"/>
  <c r="C61" i="66"/>
  <c r="D60" i="66"/>
  <c r="C60" i="66"/>
  <c r="D59" i="66"/>
  <c r="C59" i="66"/>
  <c r="D58" i="66"/>
  <c r="C58" i="66"/>
  <c r="D57" i="66"/>
  <c r="C57" i="66"/>
  <c r="D56" i="66"/>
  <c r="C56" i="66"/>
  <c r="D55" i="66"/>
  <c r="C55" i="66"/>
  <c r="D54" i="66"/>
  <c r="C54" i="66"/>
  <c r="D53" i="66"/>
  <c r="C53" i="66"/>
  <c r="D52" i="66"/>
  <c r="C52" i="66"/>
  <c r="D50" i="66"/>
  <c r="C50" i="66"/>
  <c r="D5" i="66"/>
  <c r="C5" i="66"/>
  <c r="D39" i="66"/>
  <c r="C39" i="66"/>
  <c r="D51" i="66"/>
  <c r="D9" i="66"/>
  <c r="C9" i="66"/>
  <c r="D46" i="66"/>
  <c r="C46" i="66"/>
  <c r="D32" i="66"/>
  <c r="C32" i="66"/>
  <c r="D24" i="66"/>
  <c r="C24" i="66"/>
  <c r="D23" i="66"/>
  <c r="C23" i="66"/>
  <c r="D45" i="66"/>
  <c r="C45" i="66"/>
  <c r="D19" i="66"/>
  <c r="C19" i="66"/>
  <c r="D21" i="66"/>
  <c r="C21" i="66"/>
  <c r="D35" i="66"/>
  <c r="C35" i="66"/>
  <c r="D8" i="66"/>
  <c r="C8" i="66"/>
  <c r="D20" i="66"/>
  <c r="C20" i="66"/>
  <c r="D38" i="66"/>
  <c r="C38" i="66"/>
  <c r="D41" i="66"/>
  <c r="C41" i="66"/>
  <c r="D6" i="66"/>
  <c r="C6" i="66"/>
  <c r="D18" i="66"/>
  <c r="C18" i="66"/>
  <c r="D47" i="66"/>
  <c r="C47" i="66"/>
  <c r="D43" i="66"/>
  <c r="C43" i="66"/>
  <c r="D14" i="66"/>
  <c r="C14" i="66"/>
  <c r="D25" i="66"/>
  <c r="C25" i="66"/>
  <c r="D37" i="66"/>
  <c r="C37" i="66"/>
  <c r="D33" i="66"/>
  <c r="C33" i="66"/>
  <c r="D49" i="66"/>
  <c r="C49" i="66"/>
  <c r="D44" i="66"/>
  <c r="C44" i="66"/>
  <c r="D11" i="66"/>
  <c r="C11" i="66"/>
  <c r="D16" i="66"/>
  <c r="C16" i="66"/>
  <c r="D15" i="66"/>
  <c r="C15" i="66"/>
  <c r="D42" i="66"/>
  <c r="C42" i="66"/>
  <c r="D12" i="66"/>
  <c r="C12" i="66"/>
  <c r="D31" i="66"/>
  <c r="C31" i="66"/>
  <c r="D34" i="66"/>
  <c r="C34" i="66"/>
  <c r="D30" i="66"/>
  <c r="C30" i="66"/>
  <c r="D29" i="66"/>
  <c r="C29" i="66"/>
  <c r="D27" i="66"/>
  <c r="C27" i="66"/>
  <c r="D7" i="66"/>
  <c r="C7" i="66"/>
  <c r="D48" i="66"/>
  <c r="C48" i="66"/>
  <c r="D40" i="66"/>
  <c r="C40" i="66"/>
  <c r="D13" i="66"/>
  <c r="C13" i="66"/>
  <c r="D36" i="66"/>
  <c r="C36" i="66"/>
  <c r="D26" i="66"/>
  <c r="C26" i="66"/>
  <c r="D17" i="66"/>
  <c r="C17" i="66"/>
  <c r="D10" i="66"/>
  <c r="C10" i="66"/>
  <c r="D22" i="66"/>
  <c r="C22" i="66"/>
  <c r="D28" i="66"/>
  <c r="C28" i="66"/>
  <c r="D84" i="65"/>
  <c r="C84" i="65"/>
  <c r="D83" i="65"/>
  <c r="C83" i="65"/>
  <c r="D82" i="65"/>
  <c r="C82" i="65"/>
  <c r="D81" i="65"/>
  <c r="C81" i="65"/>
  <c r="D80" i="65"/>
  <c r="C80" i="65"/>
  <c r="D79" i="65"/>
  <c r="C79" i="65"/>
  <c r="D78" i="65"/>
  <c r="C78" i="65"/>
  <c r="D77" i="65"/>
  <c r="C77" i="65"/>
  <c r="D76" i="65"/>
  <c r="C76" i="65"/>
  <c r="D75" i="65"/>
  <c r="C75" i="65"/>
  <c r="D74" i="65"/>
  <c r="C74" i="65"/>
  <c r="D73" i="65"/>
  <c r="C73" i="65"/>
  <c r="D72" i="65"/>
  <c r="C72" i="65"/>
  <c r="D71" i="65"/>
  <c r="C71" i="65"/>
  <c r="D70" i="65"/>
  <c r="C70" i="65"/>
  <c r="D69" i="65"/>
  <c r="C69" i="65"/>
  <c r="D68" i="65"/>
  <c r="C68" i="65"/>
  <c r="D67" i="65"/>
  <c r="C67" i="65"/>
  <c r="D66" i="65"/>
  <c r="C66" i="65"/>
  <c r="D65" i="65"/>
  <c r="C65" i="65"/>
  <c r="D64" i="65"/>
  <c r="C64" i="65"/>
  <c r="D63" i="65"/>
  <c r="C63" i="65"/>
  <c r="D62" i="65"/>
  <c r="C62" i="65"/>
  <c r="D61" i="65"/>
  <c r="C61" i="65"/>
  <c r="D60" i="65"/>
  <c r="C60" i="65"/>
  <c r="D59" i="65"/>
  <c r="C59" i="65"/>
  <c r="D58" i="65"/>
  <c r="C58" i="65"/>
  <c r="D57" i="65"/>
  <c r="C57" i="65"/>
  <c r="D56" i="65"/>
  <c r="C56" i="65"/>
  <c r="D55" i="65"/>
  <c r="C55" i="65"/>
  <c r="D54" i="65"/>
  <c r="C54" i="65"/>
  <c r="D53" i="65"/>
  <c r="C53" i="65"/>
  <c r="D52" i="65"/>
  <c r="C52" i="65"/>
  <c r="D51" i="65"/>
  <c r="C51" i="65"/>
  <c r="D50" i="65"/>
  <c r="C50" i="65"/>
  <c r="D49" i="65"/>
  <c r="C49" i="65"/>
  <c r="D48" i="65"/>
  <c r="C48" i="65"/>
  <c r="D47" i="65"/>
  <c r="C47" i="65"/>
  <c r="D46" i="65"/>
  <c r="C46" i="65"/>
  <c r="D45" i="65"/>
  <c r="C45" i="65"/>
  <c r="D44" i="65"/>
  <c r="C44" i="65"/>
  <c r="D43" i="65"/>
  <c r="C43" i="65"/>
  <c r="D42" i="65"/>
  <c r="C42" i="65"/>
  <c r="D18" i="65"/>
  <c r="C18" i="65"/>
  <c r="D10" i="65"/>
  <c r="C10" i="65"/>
  <c r="D14" i="65"/>
  <c r="C14" i="65"/>
  <c r="D13" i="65"/>
  <c r="C13" i="65"/>
  <c r="D16" i="65"/>
  <c r="C16" i="65"/>
  <c r="D22" i="65"/>
  <c r="C22" i="65"/>
  <c r="D20" i="65"/>
  <c r="C20" i="65"/>
  <c r="D17" i="65"/>
  <c r="C17" i="65"/>
  <c r="D30" i="65"/>
  <c r="C30" i="65"/>
  <c r="D26" i="65"/>
  <c r="C26" i="65"/>
  <c r="D34" i="65"/>
  <c r="C34" i="65"/>
  <c r="D25" i="65"/>
  <c r="C25" i="65"/>
  <c r="D23" i="65"/>
  <c r="C23" i="65"/>
  <c r="D38" i="65"/>
  <c r="C38" i="65"/>
  <c r="D21" i="65"/>
  <c r="C21" i="65"/>
  <c r="D32" i="65"/>
  <c r="C32" i="65"/>
  <c r="D15" i="65"/>
  <c r="C15" i="65"/>
  <c r="D6" i="65"/>
  <c r="C6" i="65"/>
  <c r="D35" i="65"/>
  <c r="C35" i="65"/>
  <c r="D27" i="65"/>
  <c r="C27" i="65"/>
  <c r="D41" i="65"/>
  <c r="C41" i="65"/>
  <c r="D29" i="65"/>
  <c r="C29" i="65"/>
  <c r="D11" i="65"/>
  <c r="C11" i="65"/>
  <c r="D31" i="65"/>
  <c r="C31" i="65"/>
  <c r="D5" i="65"/>
  <c r="C5" i="65"/>
  <c r="D24" i="65"/>
  <c r="C24" i="65"/>
  <c r="D8" i="65"/>
  <c r="C8" i="65"/>
  <c r="D39" i="65"/>
  <c r="C39" i="65"/>
  <c r="D36" i="65"/>
  <c r="C36" i="65"/>
  <c r="D37" i="65"/>
  <c r="C37" i="65"/>
  <c r="D33" i="65"/>
  <c r="C33" i="65"/>
  <c r="D19" i="65"/>
  <c r="C19" i="65"/>
  <c r="D28" i="65"/>
  <c r="C28" i="65"/>
  <c r="D12" i="65"/>
  <c r="C12" i="65"/>
  <c r="D7" i="65"/>
  <c r="C7" i="65"/>
  <c r="D40" i="65"/>
  <c r="C40" i="65"/>
  <c r="D9" i="65"/>
  <c r="C9" i="65"/>
  <c r="D84" i="64"/>
  <c r="C84" i="64"/>
  <c r="D83" i="64"/>
  <c r="C83" i="64"/>
  <c r="D82" i="64"/>
  <c r="C82" i="64"/>
  <c r="D81" i="64"/>
  <c r="C81" i="64"/>
  <c r="D80" i="64"/>
  <c r="C80" i="64"/>
  <c r="D79" i="64"/>
  <c r="C79" i="64"/>
  <c r="D78" i="64"/>
  <c r="C78" i="64"/>
  <c r="D77" i="64"/>
  <c r="C77" i="64"/>
  <c r="D76" i="64"/>
  <c r="C76" i="64"/>
  <c r="D75" i="64"/>
  <c r="C75" i="64"/>
  <c r="D74" i="64"/>
  <c r="C74" i="64"/>
  <c r="D73" i="64"/>
  <c r="C73" i="64"/>
  <c r="D72" i="64"/>
  <c r="C72" i="64"/>
  <c r="D71" i="64"/>
  <c r="C71" i="64"/>
  <c r="D70" i="64"/>
  <c r="C70" i="64"/>
  <c r="D69" i="64"/>
  <c r="C69" i="64"/>
  <c r="D68" i="64"/>
  <c r="C68" i="64"/>
  <c r="D67" i="64"/>
  <c r="C67" i="64"/>
  <c r="D66" i="64"/>
  <c r="C66" i="64"/>
  <c r="D65" i="64"/>
  <c r="C65" i="64"/>
  <c r="D64" i="64"/>
  <c r="C64" i="64"/>
  <c r="D63" i="64"/>
  <c r="C63" i="64"/>
  <c r="D62" i="64"/>
  <c r="C62" i="64"/>
  <c r="D61" i="64"/>
  <c r="C61" i="64"/>
  <c r="D60" i="64"/>
  <c r="C60" i="64"/>
  <c r="D59" i="64"/>
  <c r="C59" i="64"/>
  <c r="D58" i="64"/>
  <c r="C58" i="64"/>
  <c r="D57" i="64"/>
  <c r="C57" i="64"/>
  <c r="D56" i="64"/>
  <c r="C56" i="64"/>
  <c r="D55" i="64"/>
  <c r="C55" i="64"/>
  <c r="D54" i="64"/>
  <c r="C54" i="64"/>
  <c r="D8" i="64"/>
  <c r="C8" i="64"/>
  <c r="D37" i="64"/>
  <c r="C37" i="64"/>
  <c r="D21" i="64"/>
  <c r="C21" i="64"/>
  <c r="D13" i="64"/>
  <c r="C13" i="64"/>
  <c r="D42" i="64"/>
  <c r="C42" i="64"/>
  <c r="D52" i="64"/>
  <c r="C52" i="64"/>
  <c r="D40" i="64"/>
  <c r="C40" i="64"/>
  <c r="D15" i="64"/>
  <c r="C15" i="64"/>
  <c r="D53" i="64"/>
  <c r="C53" i="64"/>
  <c r="D46" i="64"/>
  <c r="C46" i="64"/>
  <c r="D48" i="64"/>
  <c r="C48" i="64"/>
  <c r="D50" i="64"/>
  <c r="C50" i="64"/>
  <c r="D33" i="64"/>
  <c r="C33" i="64"/>
  <c r="D32" i="64"/>
  <c r="C32" i="64"/>
  <c r="D20" i="64"/>
  <c r="C20" i="64"/>
  <c r="D28" i="64"/>
  <c r="C28" i="64"/>
  <c r="D38" i="64"/>
  <c r="C38" i="64"/>
  <c r="D22" i="64"/>
  <c r="C22" i="64"/>
  <c r="D6" i="64"/>
  <c r="C6" i="64"/>
  <c r="D34" i="64"/>
  <c r="C34" i="64"/>
  <c r="D30" i="64"/>
  <c r="C30" i="64"/>
  <c r="D44" i="64"/>
  <c r="C44" i="64"/>
  <c r="D41" i="64"/>
  <c r="C41" i="64"/>
  <c r="D51" i="64"/>
  <c r="C51" i="64"/>
  <c r="D31" i="64"/>
  <c r="C31" i="64"/>
  <c r="D47" i="64"/>
  <c r="C47" i="64"/>
  <c r="D49" i="64"/>
  <c r="C49" i="64"/>
  <c r="D25" i="64"/>
  <c r="C25" i="64"/>
  <c r="D17" i="64"/>
  <c r="C17" i="64"/>
  <c r="D7" i="64"/>
  <c r="C7" i="64"/>
  <c r="D29" i="64"/>
  <c r="C29" i="64"/>
  <c r="D9" i="64"/>
  <c r="C9" i="64"/>
  <c r="D24" i="64"/>
  <c r="C24" i="64"/>
  <c r="D11" i="64"/>
  <c r="C11" i="64"/>
  <c r="D16" i="64"/>
  <c r="C16" i="64"/>
  <c r="D19" i="64"/>
  <c r="C19" i="64"/>
  <c r="D5" i="64"/>
  <c r="C5" i="64"/>
  <c r="D45" i="64"/>
  <c r="C45" i="64"/>
  <c r="D27" i="64"/>
  <c r="C27" i="64"/>
  <c r="D23" i="64"/>
  <c r="C23" i="64"/>
  <c r="D35" i="64"/>
  <c r="C35" i="64"/>
  <c r="D36" i="64"/>
  <c r="C36" i="64"/>
  <c r="D14" i="64"/>
  <c r="C14" i="64"/>
  <c r="D12" i="64"/>
  <c r="C12" i="64"/>
  <c r="D10" i="64"/>
  <c r="C10" i="64"/>
  <c r="D26" i="64"/>
  <c r="C26" i="64"/>
  <c r="D43" i="64"/>
  <c r="C43" i="64"/>
  <c r="D18" i="64"/>
  <c r="C18" i="64"/>
  <c r="D39" i="64"/>
  <c r="C39" i="64"/>
  <c r="D84" i="63"/>
  <c r="C84" i="63"/>
  <c r="D83" i="63"/>
  <c r="C83" i="63"/>
  <c r="D82" i="63"/>
  <c r="C82" i="63"/>
  <c r="D81" i="63"/>
  <c r="C81" i="63"/>
  <c r="D80" i="63"/>
  <c r="C80" i="63"/>
  <c r="D79" i="63"/>
  <c r="C79" i="63"/>
  <c r="D78" i="63"/>
  <c r="C78" i="63"/>
  <c r="D77" i="63"/>
  <c r="C77" i="63"/>
  <c r="D76" i="63"/>
  <c r="C76" i="63"/>
  <c r="D75" i="63"/>
  <c r="C75" i="63"/>
  <c r="D74" i="63"/>
  <c r="C74" i="63"/>
  <c r="D73" i="63"/>
  <c r="C73" i="63"/>
  <c r="D72" i="63"/>
  <c r="C72" i="63"/>
  <c r="D71" i="63"/>
  <c r="C71" i="63"/>
  <c r="D70" i="63"/>
  <c r="C70" i="63"/>
  <c r="D69" i="63"/>
  <c r="C69" i="63"/>
  <c r="D68" i="63"/>
  <c r="C68" i="63"/>
  <c r="D67" i="63"/>
  <c r="C67" i="63"/>
  <c r="D66" i="63"/>
  <c r="C66" i="63"/>
  <c r="D65" i="63"/>
  <c r="C65" i="63"/>
  <c r="D64" i="63"/>
  <c r="C64" i="63"/>
  <c r="D63" i="63"/>
  <c r="C63" i="63"/>
  <c r="D62" i="63"/>
  <c r="C62" i="63"/>
  <c r="D61" i="63"/>
  <c r="C61" i="63"/>
  <c r="D60" i="63"/>
  <c r="C60" i="63"/>
  <c r="D59" i="63"/>
  <c r="C59" i="63"/>
  <c r="D58" i="63"/>
  <c r="C58" i="63"/>
  <c r="D57" i="63"/>
  <c r="C57" i="63"/>
  <c r="D56" i="63"/>
  <c r="C56" i="63"/>
  <c r="D55" i="63"/>
  <c r="C55" i="63"/>
  <c r="D54" i="63"/>
  <c r="C54" i="63"/>
  <c r="D51" i="63"/>
  <c r="C51" i="63"/>
  <c r="D53" i="63"/>
  <c r="D52" i="63"/>
  <c r="C52" i="63"/>
  <c r="D84" i="62"/>
  <c r="C84" i="62"/>
  <c r="D83" i="62"/>
  <c r="C83" i="62"/>
  <c r="D82" i="62"/>
  <c r="C82" i="62"/>
  <c r="D81" i="62"/>
  <c r="C81" i="62"/>
  <c r="D80" i="62"/>
  <c r="C80" i="62"/>
  <c r="D79" i="62"/>
  <c r="C79" i="62"/>
  <c r="D78" i="62"/>
  <c r="C78" i="62"/>
  <c r="D77" i="62"/>
  <c r="C77" i="62"/>
  <c r="D76" i="62"/>
  <c r="C76" i="62"/>
  <c r="D75" i="62"/>
  <c r="C75" i="62"/>
  <c r="D74" i="62"/>
  <c r="C74" i="62"/>
  <c r="D73" i="62"/>
  <c r="C73" i="62"/>
  <c r="D72" i="62"/>
  <c r="C72" i="62"/>
  <c r="D71" i="62"/>
  <c r="C71" i="62"/>
  <c r="D70" i="62"/>
  <c r="C70" i="62"/>
  <c r="D69" i="62"/>
  <c r="C69" i="62"/>
  <c r="D68" i="62"/>
  <c r="C68" i="62"/>
  <c r="D67" i="62"/>
  <c r="C67" i="62"/>
  <c r="D66" i="62"/>
  <c r="C66" i="62"/>
  <c r="D65" i="62"/>
  <c r="C65" i="62"/>
  <c r="D59" i="62"/>
  <c r="C59" i="62"/>
  <c r="D56" i="62"/>
  <c r="C56" i="62"/>
  <c r="D53" i="62"/>
  <c r="C53" i="62"/>
  <c r="D52" i="62"/>
  <c r="C52" i="62"/>
  <c r="D51" i="62"/>
  <c r="C51" i="62"/>
  <c r="D54" i="62"/>
  <c r="C54" i="62"/>
  <c r="D36" i="62"/>
  <c r="C36" i="62"/>
  <c r="D43" i="62"/>
  <c r="C43" i="62"/>
  <c r="D22" i="62"/>
  <c r="C22" i="62"/>
  <c r="D40" i="62"/>
  <c r="C40" i="62"/>
  <c r="D44" i="62"/>
  <c r="C44" i="62"/>
  <c r="D25" i="62"/>
  <c r="C25" i="62"/>
  <c r="D30" i="62"/>
  <c r="C30" i="62"/>
  <c r="D48" i="62"/>
  <c r="C48" i="62"/>
  <c r="D38" i="62"/>
  <c r="C38" i="62"/>
  <c r="D15" i="62"/>
  <c r="C15" i="62"/>
  <c r="D5" i="62"/>
  <c r="C5" i="62"/>
  <c r="D17" i="62"/>
  <c r="C17" i="62"/>
  <c r="D29" i="62"/>
  <c r="C29" i="62"/>
  <c r="D13" i="62"/>
  <c r="C13" i="62"/>
  <c r="D19" i="62"/>
  <c r="C19" i="62"/>
  <c r="D32" i="62"/>
  <c r="C32" i="62"/>
  <c r="D60" i="62"/>
  <c r="C60" i="62"/>
  <c r="D28" i="62"/>
  <c r="C28" i="62"/>
  <c r="D57" i="62"/>
  <c r="C57" i="62"/>
  <c r="D47" i="62"/>
  <c r="C47" i="62"/>
  <c r="D41" i="62"/>
  <c r="C41" i="62"/>
  <c r="D55" i="62"/>
  <c r="C55" i="62"/>
  <c r="D8" i="62"/>
  <c r="C8" i="62"/>
  <c r="D26" i="62"/>
  <c r="C26" i="62"/>
  <c r="D12" i="62"/>
  <c r="C12" i="62"/>
  <c r="D24" i="62"/>
  <c r="C24" i="62"/>
  <c r="D49" i="62"/>
  <c r="C49" i="62"/>
  <c r="D11" i="62"/>
  <c r="C11" i="62"/>
  <c r="D23" i="62"/>
  <c r="C23" i="62"/>
  <c r="D42" i="62"/>
  <c r="C42" i="62"/>
  <c r="D7" i="62"/>
  <c r="C7" i="62"/>
  <c r="D37" i="62"/>
  <c r="C37" i="62"/>
  <c r="D58" i="62"/>
  <c r="C58" i="62"/>
  <c r="D50" i="62"/>
  <c r="C50" i="62"/>
  <c r="D61" i="62"/>
  <c r="C61" i="62"/>
  <c r="D31" i="62"/>
  <c r="C31" i="62"/>
  <c r="D64" i="62"/>
  <c r="D63" i="62"/>
  <c r="D39" i="62"/>
  <c r="C39" i="62"/>
  <c r="D62" i="62"/>
  <c r="C62" i="62"/>
  <c r="D34" i="62"/>
  <c r="C34" i="62"/>
  <c r="D10" i="62"/>
  <c r="C10" i="62"/>
  <c r="D46" i="62"/>
  <c r="C46" i="62"/>
  <c r="D9" i="62"/>
  <c r="C9" i="62"/>
  <c r="D6" i="62"/>
  <c r="C6" i="62"/>
  <c r="D21" i="62"/>
  <c r="C21" i="62"/>
  <c r="D18" i="62"/>
  <c r="C18" i="62"/>
  <c r="D45" i="62"/>
  <c r="C45" i="62"/>
  <c r="D20" i="62"/>
  <c r="C20" i="62"/>
  <c r="D27" i="62"/>
  <c r="C27" i="62"/>
  <c r="D33" i="62"/>
  <c r="C33" i="62"/>
  <c r="D14" i="62"/>
  <c r="C14" i="62"/>
  <c r="D16" i="62"/>
  <c r="C16" i="62"/>
  <c r="D35" i="62"/>
  <c r="C35" i="62"/>
  <c r="D84" i="61"/>
  <c r="C84" i="61"/>
  <c r="D83" i="61"/>
  <c r="C83" i="61"/>
  <c r="D82" i="61"/>
  <c r="C82" i="61"/>
  <c r="D81" i="61"/>
  <c r="C81" i="61"/>
  <c r="D80" i="61"/>
  <c r="C80" i="61"/>
  <c r="D79" i="61"/>
  <c r="C79" i="61"/>
  <c r="D78" i="61"/>
  <c r="C78" i="61"/>
  <c r="D77" i="61"/>
  <c r="C77" i="61"/>
  <c r="D76" i="61"/>
  <c r="C76" i="61"/>
  <c r="D75" i="61"/>
  <c r="C75" i="61"/>
  <c r="D74" i="61"/>
  <c r="C74" i="61"/>
  <c r="D73" i="61"/>
  <c r="C73" i="61"/>
  <c r="D72" i="61"/>
  <c r="C72" i="61"/>
  <c r="D71" i="61"/>
  <c r="C71" i="61"/>
  <c r="D70" i="61"/>
  <c r="C70" i="61"/>
  <c r="D69" i="61"/>
  <c r="C69" i="61"/>
  <c r="D68" i="61"/>
  <c r="C68" i="61"/>
  <c r="D67" i="61"/>
  <c r="C67" i="61"/>
  <c r="D66" i="61"/>
  <c r="C66" i="61"/>
  <c r="D65" i="61"/>
  <c r="C65" i="61"/>
  <c r="D64" i="61"/>
  <c r="C64" i="61"/>
  <c r="D63" i="61"/>
  <c r="C63" i="61"/>
  <c r="D62" i="61"/>
  <c r="C62" i="61"/>
  <c r="D61" i="61"/>
  <c r="C61" i="61"/>
  <c r="D55" i="61"/>
  <c r="C55" i="61"/>
  <c r="D53" i="61"/>
  <c r="C53" i="61"/>
  <c r="D51" i="61"/>
  <c r="C51" i="61"/>
  <c r="D49" i="61"/>
  <c r="C49" i="61"/>
  <c r="D48" i="61"/>
  <c r="C48" i="61"/>
  <c r="D47" i="61"/>
  <c r="C47" i="61"/>
  <c r="D46" i="61"/>
  <c r="C46" i="61"/>
  <c r="D45" i="61"/>
  <c r="C45" i="61"/>
  <c r="D54" i="61"/>
  <c r="C54" i="61"/>
  <c r="D32" i="61"/>
  <c r="C32" i="61"/>
  <c r="D35" i="61"/>
  <c r="C35" i="61"/>
  <c r="D39" i="61"/>
  <c r="C39" i="61"/>
  <c r="D5" i="61"/>
  <c r="C5" i="61"/>
  <c r="D50" i="61"/>
  <c r="C50" i="61"/>
  <c r="D41" i="61"/>
  <c r="C41" i="61"/>
  <c r="D25" i="61"/>
  <c r="C25" i="61"/>
  <c r="D26" i="61"/>
  <c r="C26" i="61"/>
  <c r="D10" i="61"/>
  <c r="C10" i="61"/>
  <c r="D18" i="61"/>
  <c r="C18" i="61"/>
  <c r="D59" i="61"/>
  <c r="C59" i="61"/>
  <c r="D58" i="61"/>
  <c r="C58" i="61"/>
  <c r="D20" i="61"/>
  <c r="C20" i="61"/>
  <c r="D19" i="61"/>
  <c r="C19" i="61"/>
  <c r="D52" i="61"/>
  <c r="C52" i="61"/>
  <c r="D44" i="61"/>
  <c r="C44" i="61"/>
  <c r="D27" i="61"/>
  <c r="C27" i="61"/>
  <c r="D21" i="61"/>
  <c r="C21" i="61"/>
  <c r="D12" i="61"/>
  <c r="C12" i="61"/>
  <c r="D57" i="61"/>
  <c r="C57" i="61"/>
  <c r="D33" i="61"/>
  <c r="C33" i="61"/>
  <c r="D22" i="61"/>
  <c r="C22" i="61"/>
  <c r="D38" i="61"/>
  <c r="C38" i="61"/>
  <c r="D6" i="61"/>
  <c r="C6" i="61"/>
  <c r="D9" i="61"/>
  <c r="C9" i="61"/>
  <c r="D11" i="61"/>
  <c r="C11" i="61"/>
  <c r="D60" i="61"/>
  <c r="C60" i="61"/>
  <c r="D42" i="61"/>
  <c r="C42" i="61"/>
  <c r="D7" i="61"/>
  <c r="C7" i="61"/>
  <c r="D29" i="61"/>
  <c r="C29" i="61"/>
  <c r="D40" i="61"/>
  <c r="C40" i="61"/>
  <c r="D24" i="61"/>
  <c r="C24" i="61"/>
  <c r="D36" i="61"/>
  <c r="C36" i="61"/>
  <c r="D15" i="61"/>
  <c r="C15" i="61"/>
  <c r="D30" i="61"/>
  <c r="C30" i="61"/>
  <c r="D34" i="61"/>
  <c r="C34" i="61"/>
  <c r="D28" i="61"/>
  <c r="C28" i="61"/>
  <c r="D56" i="61"/>
  <c r="C56" i="61"/>
  <c r="D37" i="61"/>
  <c r="C37" i="61"/>
  <c r="D17" i="61"/>
  <c r="C17" i="61"/>
  <c r="D14" i="61"/>
  <c r="C14" i="61"/>
  <c r="D13" i="61"/>
  <c r="C13" i="61"/>
  <c r="D8" i="61"/>
  <c r="C8" i="61"/>
  <c r="D43" i="61"/>
  <c r="C43" i="61"/>
  <c r="D31" i="61"/>
  <c r="C31" i="61"/>
  <c r="D23" i="61"/>
  <c r="C23" i="61"/>
  <c r="D16" i="61"/>
  <c r="C16" i="61"/>
  <c r="D84" i="60"/>
  <c r="C84" i="60"/>
  <c r="D83" i="60"/>
  <c r="C83" i="60"/>
  <c r="D82" i="60"/>
  <c r="C82" i="60"/>
  <c r="D81" i="60"/>
  <c r="C81" i="60"/>
  <c r="D80" i="60"/>
  <c r="C80" i="60"/>
  <c r="D79" i="60"/>
  <c r="C79" i="60"/>
  <c r="D78" i="60"/>
  <c r="C78" i="60"/>
  <c r="D77" i="60"/>
  <c r="C77" i="60"/>
  <c r="D76" i="60"/>
  <c r="C76" i="60"/>
  <c r="D75" i="60"/>
  <c r="C75" i="60"/>
  <c r="D74" i="60"/>
  <c r="C74" i="60"/>
  <c r="D73" i="60"/>
  <c r="C73" i="60"/>
  <c r="D72" i="60"/>
  <c r="C72" i="60"/>
  <c r="D71" i="60"/>
  <c r="C71" i="60"/>
  <c r="D70" i="60"/>
  <c r="C70" i="60"/>
  <c r="D69" i="60"/>
  <c r="C69" i="60"/>
  <c r="D68" i="60"/>
  <c r="C68" i="60"/>
  <c r="D67" i="60"/>
  <c r="C67" i="60"/>
  <c r="D66" i="60"/>
  <c r="C66" i="60"/>
  <c r="D65" i="60"/>
  <c r="C65" i="60"/>
  <c r="D54" i="60"/>
  <c r="C54" i="60"/>
  <c r="D53" i="60"/>
  <c r="C53" i="60"/>
  <c r="D47" i="60"/>
  <c r="C47" i="60"/>
  <c r="D45" i="60"/>
  <c r="C45" i="60"/>
  <c r="D44" i="60"/>
  <c r="C44" i="60"/>
  <c r="D40" i="60"/>
  <c r="C40" i="60"/>
  <c r="D39" i="60"/>
  <c r="C39" i="60"/>
  <c r="D37" i="60"/>
  <c r="C37" i="60"/>
  <c r="D35" i="60"/>
  <c r="C35" i="60"/>
  <c r="D20" i="60"/>
  <c r="C20" i="60"/>
  <c r="D58" i="60"/>
  <c r="C58" i="60"/>
  <c r="D34" i="60"/>
  <c r="C34" i="60"/>
  <c r="D24" i="60"/>
  <c r="C24" i="60"/>
  <c r="D56" i="60"/>
  <c r="C56" i="60"/>
  <c r="D33" i="60"/>
  <c r="C33" i="60"/>
  <c r="D27" i="60"/>
  <c r="C27" i="60"/>
  <c r="D8" i="60"/>
  <c r="C8" i="60"/>
  <c r="D43" i="60"/>
  <c r="C43" i="60"/>
  <c r="D13" i="60"/>
  <c r="C13" i="60"/>
  <c r="D11" i="60"/>
  <c r="C11" i="60"/>
  <c r="D10" i="60"/>
  <c r="C10" i="60"/>
  <c r="D60" i="60"/>
  <c r="C60" i="60"/>
  <c r="D49" i="60"/>
  <c r="C49" i="60"/>
  <c r="D50" i="60"/>
  <c r="C50" i="60"/>
  <c r="D59" i="60"/>
  <c r="C59" i="60"/>
  <c r="D61" i="60"/>
  <c r="C61" i="60"/>
  <c r="D46" i="60"/>
  <c r="C46" i="60"/>
  <c r="D21" i="60"/>
  <c r="C21" i="60"/>
  <c r="D55" i="60"/>
  <c r="C55" i="60"/>
  <c r="D29" i="60"/>
  <c r="C29" i="60"/>
  <c r="D23" i="60"/>
  <c r="C23" i="60"/>
  <c r="D52" i="60"/>
  <c r="C52" i="60"/>
  <c r="D28" i="60"/>
  <c r="C28" i="60"/>
  <c r="D14" i="60"/>
  <c r="C14" i="60"/>
  <c r="D12" i="60"/>
  <c r="C12" i="60"/>
  <c r="D26" i="60"/>
  <c r="C26" i="60"/>
  <c r="D48" i="60"/>
  <c r="C48" i="60"/>
  <c r="D57" i="60"/>
  <c r="C57" i="60"/>
  <c r="D51" i="60"/>
  <c r="C51" i="60"/>
  <c r="D38" i="60"/>
  <c r="C38" i="60"/>
  <c r="D15" i="60"/>
  <c r="C15" i="60"/>
  <c r="D22" i="60"/>
  <c r="C22" i="60"/>
  <c r="D6" i="60"/>
  <c r="C6" i="60"/>
  <c r="D41" i="60"/>
  <c r="C41" i="60"/>
  <c r="D7" i="60"/>
  <c r="C7" i="60"/>
  <c r="D36" i="60"/>
  <c r="C36" i="60"/>
  <c r="D63" i="60"/>
  <c r="C63" i="60"/>
  <c r="D25" i="60"/>
  <c r="C25" i="60"/>
  <c r="D18" i="60"/>
  <c r="C18" i="60"/>
  <c r="D64" i="60"/>
  <c r="C64" i="60"/>
  <c r="D9" i="60"/>
  <c r="C9" i="60"/>
  <c r="D5" i="60"/>
  <c r="C5" i="60"/>
  <c r="D32" i="60"/>
  <c r="C32" i="60"/>
  <c r="D42" i="60"/>
  <c r="C42" i="60"/>
  <c r="D19" i="60"/>
  <c r="C19" i="60"/>
  <c r="D17" i="60"/>
  <c r="C17" i="60"/>
  <c r="D62" i="60"/>
  <c r="C62" i="60"/>
  <c r="D31" i="60"/>
  <c r="C31" i="60"/>
  <c r="D30" i="60"/>
  <c r="C30" i="60"/>
  <c r="D16" i="60"/>
  <c r="C16" i="60"/>
  <c r="D84" i="59"/>
  <c r="C84" i="59"/>
  <c r="D83" i="59"/>
  <c r="C83" i="59"/>
  <c r="D82" i="59"/>
  <c r="C82" i="59"/>
  <c r="D81" i="59"/>
  <c r="C81" i="59"/>
  <c r="D80" i="59"/>
  <c r="C80" i="59"/>
  <c r="D79" i="59"/>
  <c r="C79" i="59"/>
  <c r="D78" i="59"/>
  <c r="C78" i="59"/>
  <c r="D77" i="59"/>
  <c r="C77" i="59"/>
  <c r="D76" i="59"/>
  <c r="C76" i="59"/>
  <c r="D75" i="59"/>
  <c r="C75" i="59"/>
  <c r="D74" i="59"/>
  <c r="C74" i="59"/>
  <c r="D73" i="59"/>
  <c r="C73" i="59"/>
  <c r="D72" i="59"/>
  <c r="C72" i="59"/>
  <c r="D71" i="59"/>
  <c r="C71" i="59"/>
  <c r="D70" i="59"/>
  <c r="C70" i="59"/>
  <c r="D69" i="59"/>
  <c r="C69" i="59"/>
  <c r="D68" i="59"/>
  <c r="C68" i="59"/>
  <c r="D67" i="59"/>
  <c r="C67" i="59"/>
  <c r="D66" i="59"/>
  <c r="C66" i="59"/>
  <c r="D65" i="59"/>
  <c r="C65" i="59"/>
  <c r="D64" i="59"/>
  <c r="C64" i="59"/>
  <c r="D63" i="59"/>
  <c r="C63" i="59"/>
  <c r="D37" i="59"/>
  <c r="C37" i="59"/>
  <c r="D36" i="59"/>
  <c r="C36" i="59"/>
  <c r="D35" i="59"/>
  <c r="C35" i="59"/>
  <c r="D33" i="59"/>
  <c r="C33" i="59"/>
  <c r="D31" i="59"/>
  <c r="C31" i="59"/>
  <c r="D55" i="59"/>
  <c r="C55" i="59"/>
  <c r="D43" i="59"/>
  <c r="C43" i="59"/>
  <c r="D34" i="59"/>
  <c r="C34" i="59"/>
  <c r="D12" i="59"/>
  <c r="C12" i="59"/>
  <c r="D52" i="59"/>
  <c r="C52" i="59"/>
  <c r="D7" i="59"/>
  <c r="C7" i="59"/>
  <c r="D17" i="59"/>
  <c r="C17" i="59"/>
  <c r="D27" i="59"/>
  <c r="C27" i="59"/>
  <c r="D50" i="59"/>
  <c r="C50" i="59"/>
  <c r="D29" i="59"/>
  <c r="C29" i="59"/>
  <c r="D22" i="59"/>
  <c r="C22" i="59"/>
  <c r="D54" i="59"/>
  <c r="C54" i="59"/>
  <c r="D51" i="59"/>
  <c r="C51" i="59"/>
  <c r="D45" i="59"/>
  <c r="C45" i="59"/>
  <c r="D48" i="59"/>
  <c r="C48" i="59"/>
  <c r="D30" i="59"/>
  <c r="C30" i="59"/>
  <c r="D14" i="59"/>
  <c r="C14" i="59"/>
  <c r="D59" i="59"/>
  <c r="C59" i="59"/>
  <c r="D44" i="59"/>
  <c r="C44" i="59"/>
  <c r="D46" i="59"/>
  <c r="C46" i="59"/>
  <c r="D32" i="59"/>
  <c r="C32" i="59"/>
  <c r="D26" i="59"/>
  <c r="C26" i="59"/>
  <c r="D20" i="59"/>
  <c r="C20" i="59"/>
  <c r="D58" i="59"/>
  <c r="C58" i="59"/>
  <c r="D25" i="59"/>
  <c r="C25" i="59"/>
  <c r="D23" i="59"/>
  <c r="C23" i="59"/>
  <c r="D24" i="59"/>
  <c r="C24" i="59"/>
  <c r="D57" i="59"/>
  <c r="C57" i="59"/>
  <c r="D8" i="59"/>
  <c r="C8" i="59"/>
  <c r="D13" i="59"/>
  <c r="C13" i="59"/>
  <c r="D41" i="59"/>
  <c r="C41" i="59"/>
  <c r="D62" i="59"/>
  <c r="C62" i="59"/>
  <c r="D42" i="59"/>
  <c r="C42" i="59"/>
  <c r="D18" i="59"/>
  <c r="C18" i="59"/>
  <c r="D40" i="59"/>
  <c r="C40" i="59"/>
  <c r="D47" i="59"/>
  <c r="C47" i="59"/>
  <c r="D53" i="59"/>
  <c r="C53" i="59"/>
  <c r="D39" i="59"/>
  <c r="C39" i="59"/>
  <c r="D61" i="59"/>
  <c r="C61" i="59"/>
  <c r="D56" i="59"/>
  <c r="C56" i="59"/>
  <c r="D38" i="59"/>
  <c r="C38" i="59"/>
  <c r="D9" i="59"/>
  <c r="C9" i="59"/>
  <c r="D10" i="59"/>
  <c r="C10" i="59"/>
  <c r="D15" i="59"/>
  <c r="C15" i="59"/>
  <c r="D21" i="59"/>
  <c r="C21" i="59"/>
  <c r="D60" i="59"/>
  <c r="C60" i="59"/>
  <c r="D16" i="59"/>
  <c r="C16" i="59"/>
  <c r="D6" i="59"/>
  <c r="C6" i="59"/>
  <c r="D28" i="59"/>
  <c r="C28" i="59"/>
  <c r="D49" i="59"/>
  <c r="C49" i="59"/>
  <c r="D11" i="59"/>
  <c r="C11" i="59"/>
  <c r="D19" i="59"/>
  <c r="C19" i="59"/>
  <c r="D5" i="59"/>
  <c r="C5" i="59"/>
  <c r="D84" i="58"/>
  <c r="C84" i="58"/>
  <c r="D83" i="58"/>
  <c r="C83" i="58"/>
  <c r="D82" i="58"/>
  <c r="C82" i="58"/>
  <c r="D81" i="58"/>
  <c r="C81" i="58"/>
  <c r="D80" i="58"/>
  <c r="C80" i="58"/>
  <c r="D79" i="58"/>
  <c r="C79" i="58"/>
  <c r="D78" i="58"/>
  <c r="C78" i="58"/>
  <c r="D77" i="58"/>
  <c r="C77" i="58"/>
  <c r="D76" i="58"/>
  <c r="C76" i="58"/>
  <c r="D75" i="58"/>
  <c r="C75" i="58"/>
  <c r="D74" i="58"/>
  <c r="C74" i="58"/>
  <c r="D73" i="58"/>
  <c r="C73" i="58"/>
  <c r="D72" i="58"/>
  <c r="C72" i="58"/>
  <c r="D71" i="58"/>
  <c r="C71" i="58"/>
  <c r="D70" i="58"/>
  <c r="C70" i="58"/>
  <c r="D69" i="58"/>
  <c r="C69" i="58"/>
  <c r="D68" i="58"/>
  <c r="C68" i="58"/>
  <c r="D67" i="58"/>
  <c r="C67" i="58"/>
  <c r="D66" i="58"/>
  <c r="C66" i="58"/>
  <c r="D65" i="58"/>
  <c r="C65" i="58"/>
  <c r="D40" i="58"/>
  <c r="C40" i="58"/>
  <c r="D39" i="58"/>
  <c r="C39" i="58"/>
  <c r="D38" i="58"/>
  <c r="C38" i="58"/>
  <c r="D37" i="58"/>
  <c r="C37" i="58"/>
  <c r="D31" i="58"/>
  <c r="C31" i="58"/>
  <c r="D29" i="58"/>
  <c r="C29" i="58"/>
  <c r="D26" i="58"/>
  <c r="C26" i="58"/>
  <c r="D6" i="58"/>
  <c r="C6" i="58"/>
  <c r="D22" i="58"/>
  <c r="C22" i="58"/>
  <c r="D55" i="58"/>
  <c r="C55" i="58"/>
  <c r="D43" i="58"/>
  <c r="C43" i="58"/>
  <c r="D18" i="58"/>
  <c r="C18" i="58"/>
  <c r="D57" i="58"/>
  <c r="C57" i="58"/>
  <c r="D28" i="58"/>
  <c r="C28" i="58"/>
  <c r="D50" i="58"/>
  <c r="C50" i="58"/>
  <c r="D34" i="58"/>
  <c r="C34" i="58"/>
  <c r="D11" i="58"/>
  <c r="C11" i="58"/>
  <c r="D60" i="58"/>
  <c r="C60" i="58"/>
  <c r="D23" i="58"/>
  <c r="C23" i="58"/>
  <c r="D13" i="58"/>
  <c r="C13" i="58"/>
  <c r="D20" i="58"/>
  <c r="C20" i="58"/>
  <c r="D58" i="58"/>
  <c r="C58" i="58"/>
  <c r="D61" i="58"/>
  <c r="C61" i="58"/>
  <c r="D54" i="58"/>
  <c r="C54" i="58"/>
  <c r="D35" i="58"/>
  <c r="C35" i="58"/>
  <c r="D30" i="58"/>
  <c r="C30" i="58"/>
  <c r="D41" i="58"/>
  <c r="C41" i="58"/>
  <c r="D44" i="58"/>
  <c r="C44" i="58"/>
  <c r="D24" i="58"/>
  <c r="C24" i="58"/>
  <c r="D36" i="58"/>
  <c r="C36" i="58"/>
  <c r="D25" i="58"/>
  <c r="C25" i="58"/>
  <c r="D9" i="58"/>
  <c r="C9" i="58"/>
  <c r="D12" i="58"/>
  <c r="C12" i="58"/>
  <c r="D32" i="58"/>
  <c r="C32" i="58"/>
  <c r="D51" i="58"/>
  <c r="C51" i="58"/>
  <c r="D15" i="58"/>
  <c r="C15" i="58"/>
  <c r="D45" i="58"/>
  <c r="C45" i="58"/>
  <c r="D33" i="58"/>
  <c r="C33" i="58"/>
  <c r="D56" i="58"/>
  <c r="C56" i="58"/>
  <c r="D19" i="58"/>
  <c r="C19" i="58"/>
  <c r="D10" i="58"/>
  <c r="C10" i="58"/>
  <c r="D62" i="58"/>
  <c r="C62" i="58"/>
  <c r="D64" i="58"/>
  <c r="C64" i="58"/>
  <c r="D46" i="58"/>
  <c r="C46" i="58"/>
  <c r="D52" i="58"/>
  <c r="C52" i="58"/>
  <c r="D63" i="58"/>
  <c r="C63" i="58"/>
  <c r="D59" i="58"/>
  <c r="C59" i="58"/>
  <c r="D17" i="58"/>
  <c r="C17" i="58"/>
  <c r="D7" i="58"/>
  <c r="C7" i="58"/>
  <c r="D42" i="58"/>
  <c r="C42" i="58"/>
  <c r="D53" i="58"/>
  <c r="C53" i="58"/>
  <c r="D8" i="58"/>
  <c r="C8" i="58"/>
  <c r="D47" i="58"/>
  <c r="C47" i="58"/>
  <c r="D21" i="58"/>
  <c r="C21" i="58"/>
  <c r="D27" i="58"/>
  <c r="C27" i="58"/>
  <c r="D16" i="58"/>
  <c r="C16" i="58"/>
  <c r="D14" i="58"/>
  <c r="C14" i="58"/>
  <c r="D49" i="58"/>
  <c r="C49" i="58"/>
  <c r="D5" i="58"/>
  <c r="C5" i="58"/>
  <c r="D48" i="58"/>
  <c r="C48" i="58"/>
  <c r="D84" i="57"/>
  <c r="C84" i="57"/>
  <c r="D83" i="57"/>
  <c r="C83" i="57"/>
  <c r="D82" i="57"/>
  <c r="C82" i="57"/>
  <c r="D81" i="57"/>
  <c r="C81" i="57"/>
  <c r="D80" i="57"/>
  <c r="C80" i="57"/>
  <c r="D79" i="57"/>
  <c r="C79" i="57"/>
  <c r="D78" i="57"/>
  <c r="C78" i="57"/>
  <c r="D77" i="57"/>
  <c r="C77" i="57"/>
  <c r="D76" i="57"/>
  <c r="C76" i="57"/>
  <c r="D75" i="57"/>
  <c r="C75" i="57"/>
  <c r="D74" i="57"/>
  <c r="C74" i="57"/>
  <c r="D73" i="57"/>
  <c r="C73" i="57"/>
  <c r="D72" i="57"/>
  <c r="C72" i="57"/>
  <c r="D71" i="57"/>
  <c r="C71" i="57"/>
  <c r="D70" i="57"/>
  <c r="C70" i="57"/>
  <c r="D69" i="57"/>
  <c r="C69" i="57"/>
  <c r="D68" i="57"/>
  <c r="C68" i="57"/>
  <c r="D67" i="57"/>
  <c r="C67" i="57"/>
  <c r="D31" i="57"/>
  <c r="C31" i="57"/>
  <c r="D27" i="57"/>
  <c r="C27" i="57"/>
  <c r="D25" i="57"/>
  <c r="C25" i="57"/>
  <c r="D22" i="57"/>
  <c r="C22" i="57"/>
  <c r="D20" i="57"/>
  <c r="C20" i="57"/>
  <c r="D6" i="57"/>
  <c r="C6" i="57"/>
  <c r="D49" i="57"/>
  <c r="C49" i="57"/>
  <c r="D57" i="57"/>
  <c r="C57" i="57"/>
  <c r="D35" i="57"/>
  <c r="C35" i="57"/>
  <c r="D30" i="57"/>
  <c r="C30" i="57"/>
  <c r="D7" i="57"/>
  <c r="C7" i="57"/>
  <c r="D61" i="57"/>
  <c r="C61" i="57"/>
  <c r="D43" i="57"/>
  <c r="C43" i="57"/>
  <c r="D62" i="57"/>
  <c r="C62" i="57"/>
  <c r="D52" i="57"/>
  <c r="C52" i="57"/>
  <c r="D54" i="57"/>
  <c r="C54" i="57"/>
  <c r="D55" i="57"/>
  <c r="C55" i="57"/>
  <c r="D38" i="57"/>
  <c r="C38" i="57"/>
  <c r="D29" i="57"/>
  <c r="C29" i="57"/>
  <c r="D32" i="57"/>
  <c r="C32" i="57"/>
  <c r="D63" i="57"/>
  <c r="C63" i="57"/>
  <c r="D50" i="57"/>
  <c r="C50" i="57"/>
  <c r="D16" i="57"/>
  <c r="C16" i="57"/>
  <c r="D46" i="57"/>
  <c r="C46" i="57"/>
  <c r="D5" i="57"/>
  <c r="C5" i="57"/>
  <c r="D60" i="57"/>
  <c r="C60" i="57"/>
  <c r="D33" i="57"/>
  <c r="C33" i="57"/>
  <c r="D12" i="57"/>
  <c r="C12" i="57"/>
  <c r="D19" i="57"/>
  <c r="C19" i="57"/>
  <c r="D13" i="57"/>
  <c r="C13" i="57"/>
  <c r="D59" i="57"/>
  <c r="C59" i="57"/>
  <c r="D34" i="57"/>
  <c r="C34" i="57"/>
  <c r="D41" i="57"/>
  <c r="C41" i="57"/>
  <c r="D44" i="57"/>
  <c r="C44" i="57"/>
  <c r="D11" i="57"/>
  <c r="C11" i="57"/>
  <c r="D15" i="57"/>
  <c r="C15" i="57"/>
  <c r="D26" i="57"/>
  <c r="C26" i="57"/>
  <c r="D58" i="57"/>
  <c r="C58" i="57"/>
  <c r="D56" i="57"/>
  <c r="C56" i="57"/>
  <c r="D28" i="57"/>
  <c r="C28" i="57"/>
  <c r="D37" i="57"/>
  <c r="C37" i="57"/>
  <c r="D51" i="57"/>
  <c r="C51" i="57"/>
  <c r="D48" i="57"/>
  <c r="C48" i="57"/>
  <c r="D65" i="57"/>
  <c r="C65" i="57"/>
  <c r="D45" i="57"/>
  <c r="C45" i="57"/>
  <c r="D64" i="57"/>
  <c r="C64" i="57"/>
  <c r="D23" i="57"/>
  <c r="C23" i="57"/>
  <c r="D40" i="57"/>
  <c r="C40" i="57"/>
  <c r="D47" i="57"/>
  <c r="C47" i="57"/>
  <c r="D17" i="57"/>
  <c r="C17" i="57"/>
  <c r="D14" i="57"/>
  <c r="C14" i="57"/>
  <c r="D36" i="57"/>
  <c r="C36" i="57"/>
  <c r="D9" i="57"/>
  <c r="C9" i="57"/>
  <c r="D18" i="57"/>
  <c r="C18" i="57"/>
  <c r="D8" i="57"/>
  <c r="C8" i="57"/>
  <c r="D24" i="57"/>
  <c r="C24" i="57"/>
  <c r="D42" i="57"/>
  <c r="C42" i="57"/>
  <c r="D21" i="57"/>
  <c r="C21" i="57"/>
  <c r="D53" i="57"/>
  <c r="C53" i="57"/>
  <c r="D10" i="57"/>
  <c r="C10" i="57"/>
  <c r="D66" i="57"/>
  <c r="C66" i="57"/>
  <c r="D39" i="57"/>
  <c r="C39" i="57"/>
  <c r="D84" i="56"/>
  <c r="C84" i="56"/>
  <c r="D83" i="56"/>
  <c r="C83" i="56"/>
  <c r="D82" i="56"/>
  <c r="C82" i="56"/>
  <c r="D81" i="56"/>
  <c r="C81" i="56"/>
  <c r="D80" i="56"/>
  <c r="C80" i="56"/>
  <c r="D79" i="56"/>
  <c r="C79" i="56"/>
  <c r="D78" i="56"/>
  <c r="C78" i="56"/>
  <c r="D77" i="56"/>
  <c r="C77" i="56"/>
  <c r="D76" i="56"/>
  <c r="C76" i="56"/>
  <c r="D75" i="56"/>
  <c r="C75" i="56"/>
  <c r="D74" i="56"/>
  <c r="C74" i="56"/>
  <c r="D73" i="56"/>
  <c r="C73" i="56"/>
  <c r="D72" i="56"/>
  <c r="C72" i="56"/>
  <c r="D71" i="56"/>
  <c r="C71" i="56"/>
  <c r="D70" i="56"/>
  <c r="C70" i="56"/>
  <c r="C69" i="56"/>
  <c r="D26" i="56"/>
  <c r="C26" i="56"/>
  <c r="D25" i="56"/>
  <c r="C25" i="56"/>
  <c r="D22" i="56"/>
  <c r="C22" i="56"/>
  <c r="D21" i="56"/>
  <c r="C21" i="56"/>
  <c r="D20" i="56"/>
  <c r="C20" i="56"/>
  <c r="D17" i="56"/>
  <c r="C17" i="56"/>
  <c r="D15" i="56"/>
  <c r="C15" i="56"/>
  <c r="D45" i="56"/>
  <c r="C45" i="56"/>
  <c r="D55" i="56"/>
  <c r="C55" i="56"/>
  <c r="D12" i="56"/>
  <c r="C12" i="56"/>
  <c r="D36" i="56"/>
  <c r="C36" i="56"/>
  <c r="D47" i="56"/>
  <c r="C47" i="56"/>
  <c r="D31" i="56"/>
  <c r="C31" i="56"/>
  <c r="D39" i="56"/>
  <c r="C39" i="56"/>
  <c r="D50" i="56"/>
  <c r="C50" i="56"/>
  <c r="D57" i="56"/>
  <c r="C57" i="56"/>
  <c r="D24" i="56"/>
  <c r="C24" i="56"/>
  <c r="D40" i="56"/>
  <c r="C40" i="56"/>
  <c r="D64" i="56"/>
  <c r="C64" i="56"/>
  <c r="D14" i="56"/>
  <c r="C14" i="56"/>
  <c r="D18" i="56"/>
  <c r="C18" i="56"/>
  <c r="D34" i="56"/>
  <c r="C34" i="56"/>
  <c r="D66" i="56"/>
  <c r="C66" i="56"/>
  <c r="D68" i="56"/>
  <c r="C68" i="56"/>
  <c r="D43" i="56"/>
  <c r="C43" i="56"/>
  <c r="D13" i="56"/>
  <c r="C13" i="56"/>
  <c r="D29" i="56"/>
  <c r="C29" i="56"/>
  <c r="D16" i="56"/>
  <c r="C16" i="56"/>
  <c r="D33" i="56"/>
  <c r="C33" i="56"/>
  <c r="D38" i="56"/>
  <c r="C38" i="56"/>
  <c r="D42" i="56"/>
  <c r="C42" i="56"/>
  <c r="D7" i="56"/>
  <c r="C7" i="56"/>
  <c r="D63" i="56"/>
  <c r="C63" i="56"/>
  <c r="D27" i="56"/>
  <c r="C27" i="56"/>
  <c r="D58" i="56"/>
  <c r="C58" i="56"/>
  <c r="D11" i="56"/>
  <c r="C11" i="56"/>
  <c r="D49" i="56"/>
  <c r="C49" i="56"/>
  <c r="C61" i="56"/>
  <c r="D62" i="56"/>
  <c r="C62" i="56"/>
  <c r="D6" i="56"/>
  <c r="C6" i="56"/>
  <c r="D32" i="56"/>
  <c r="C32" i="56"/>
  <c r="D35" i="56"/>
  <c r="C35" i="56"/>
  <c r="D51" i="56"/>
  <c r="C51" i="56"/>
  <c r="D60" i="56"/>
  <c r="C60" i="56"/>
  <c r="D10" i="56"/>
  <c r="C10" i="56"/>
  <c r="D9" i="56"/>
  <c r="C9" i="56"/>
  <c r="D65" i="56"/>
  <c r="C65" i="56"/>
  <c r="D52" i="56"/>
  <c r="C52" i="56"/>
  <c r="D67" i="56"/>
  <c r="C67" i="56"/>
  <c r="D37" i="56"/>
  <c r="C37" i="56"/>
  <c r="D46" i="56"/>
  <c r="C46" i="56"/>
  <c r="D30" i="56"/>
  <c r="C30" i="56"/>
  <c r="D48" i="56"/>
  <c r="C48" i="56"/>
  <c r="D59" i="56"/>
  <c r="C59" i="56"/>
  <c r="D23" i="56"/>
  <c r="C23" i="56"/>
  <c r="D44" i="56"/>
  <c r="C44" i="56"/>
  <c r="D8" i="56"/>
  <c r="C8" i="56"/>
  <c r="D54" i="56"/>
  <c r="C54" i="56"/>
  <c r="D19" i="56"/>
  <c r="C19" i="56"/>
  <c r="D28" i="56"/>
  <c r="C28" i="56"/>
  <c r="D53" i="56"/>
  <c r="C53" i="56"/>
  <c r="D56" i="56"/>
  <c r="C56" i="56"/>
  <c r="D41" i="56"/>
  <c r="C41" i="56"/>
  <c r="D5" i="56"/>
  <c r="C5" i="56"/>
  <c r="D84" i="55"/>
  <c r="C84" i="55"/>
  <c r="D83" i="55"/>
  <c r="C83" i="55"/>
  <c r="D82" i="55"/>
  <c r="C82" i="55"/>
  <c r="D81" i="55"/>
  <c r="C81" i="55"/>
  <c r="D80" i="55"/>
  <c r="C80" i="55"/>
  <c r="D79" i="55"/>
  <c r="C79" i="55"/>
  <c r="D78" i="55"/>
  <c r="C78" i="55"/>
  <c r="D77" i="55"/>
  <c r="C77" i="55"/>
  <c r="D76" i="55"/>
  <c r="C76" i="55"/>
  <c r="D75" i="55"/>
  <c r="C75" i="55"/>
  <c r="D12" i="55"/>
  <c r="C12" i="55"/>
  <c r="D11" i="55"/>
  <c r="C11" i="55"/>
  <c r="D9" i="55"/>
  <c r="C9" i="55"/>
  <c r="D7" i="55"/>
  <c r="C7" i="55"/>
  <c r="D38" i="55"/>
  <c r="C38" i="55"/>
  <c r="D35" i="55"/>
  <c r="C35" i="55"/>
  <c r="D34" i="55"/>
  <c r="C34" i="55"/>
  <c r="D33" i="55"/>
  <c r="C33" i="55"/>
  <c r="D29" i="55"/>
  <c r="C29" i="55"/>
  <c r="D57" i="55"/>
  <c r="C57" i="55"/>
  <c r="D73" i="55"/>
  <c r="C73" i="55"/>
  <c r="D44" i="55"/>
  <c r="C44" i="55"/>
  <c r="D48" i="55"/>
  <c r="C48" i="55"/>
  <c r="D51" i="55"/>
  <c r="C51" i="55"/>
  <c r="D43" i="55"/>
  <c r="C43" i="55"/>
  <c r="D28" i="55"/>
  <c r="C28" i="55"/>
  <c r="D15" i="55"/>
  <c r="C15" i="55"/>
  <c r="D27" i="55"/>
  <c r="C27" i="55"/>
  <c r="D5" i="55"/>
  <c r="C5" i="55"/>
  <c r="D60" i="55"/>
  <c r="C60" i="55"/>
  <c r="D63" i="55"/>
  <c r="C63" i="55"/>
  <c r="D53" i="55"/>
  <c r="C53" i="55"/>
  <c r="D17" i="55"/>
  <c r="C17" i="55"/>
  <c r="D19" i="55"/>
  <c r="C19" i="55"/>
  <c r="D65" i="55"/>
  <c r="C65" i="55"/>
  <c r="D14" i="55"/>
  <c r="C14" i="55"/>
  <c r="D31" i="55"/>
  <c r="C31" i="55"/>
  <c r="D36" i="55"/>
  <c r="C36" i="55"/>
  <c r="D16" i="55"/>
  <c r="C16" i="55"/>
  <c r="D74" i="55"/>
  <c r="C74" i="55"/>
  <c r="D40" i="55"/>
  <c r="C40" i="55"/>
  <c r="D54" i="55"/>
  <c r="C54" i="55"/>
  <c r="D45" i="55"/>
  <c r="C45" i="55"/>
  <c r="D67" i="55"/>
  <c r="C67" i="55"/>
  <c r="D69" i="55"/>
  <c r="C69" i="55"/>
  <c r="D68" i="55"/>
  <c r="C68" i="55"/>
  <c r="D47" i="55"/>
  <c r="C47" i="55"/>
  <c r="D62" i="55"/>
  <c r="C62" i="55"/>
  <c r="D64" i="55"/>
  <c r="C64" i="55"/>
  <c r="D32" i="55"/>
  <c r="C32" i="55"/>
  <c r="D18" i="55"/>
  <c r="C18" i="55"/>
  <c r="D26" i="55"/>
  <c r="C26" i="55"/>
  <c r="D23" i="55"/>
  <c r="C23" i="55"/>
  <c r="D42" i="55"/>
  <c r="C42" i="55"/>
  <c r="D13" i="55"/>
  <c r="C13" i="55"/>
  <c r="D30" i="55"/>
  <c r="C30" i="55"/>
  <c r="D55" i="55"/>
  <c r="C55" i="55"/>
  <c r="D46" i="55"/>
  <c r="C46" i="55"/>
  <c r="D72" i="55"/>
  <c r="C72" i="55"/>
  <c r="D52" i="55"/>
  <c r="C52" i="55"/>
  <c r="D71" i="55"/>
  <c r="C71" i="55"/>
  <c r="D61" i="55"/>
  <c r="C61" i="55"/>
  <c r="D24" i="55"/>
  <c r="C24" i="55"/>
  <c r="D50" i="55"/>
  <c r="C50" i="55"/>
  <c r="D21" i="55"/>
  <c r="C21" i="55"/>
  <c r="D25" i="55"/>
  <c r="C25" i="55"/>
  <c r="D66" i="55"/>
  <c r="C66" i="55"/>
  <c r="D10" i="55"/>
  <c r="C10" i="55"/>
  <c r="D6" i="55"/>
  <c r="C6" i="55"/>
  <c r="D8" i="55"/>
  <c r="C8" i="55"/>
  <c r="D56" i="55"/>
  <c r="C56" i="55"/>
  <c r="D39" i="55"/>
  <c r="C39" i="55"/>
  <c r="D59" i="55"/>
  <c r="C59" i="55"/>
  <c r="D22" i="55"/>
  <c r="C22" i="55"/>
  <c r="D37" i="55"/>
  <c r="C37" i="55"/>
  <c r="D58" i="55"/>
  <c r="C58" i="55"/>
  <c r="D41" i="55"/>
  <c r="C41" i="55"/>
  <c r="D70" i="55"/>
  <c r="C70" i="55"/>
  <c r="D20" i="55"/>
  <c r="C20" i="55"/>
  <c r="D49" i="55"/>
  <c r="C49" i="55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37" i="28"/>
  <c r="C37" i="28"/>
  <c r="D9" i="28"/>
  <c r="C9" i="28"/>
  <c r="D22" i="28"/>
  <c r="C22" i="28"/>
  <c r="D20" i="28"/>
  <c r="C20" i="28"/>
  <c r="D17" i="28"/>
  <c r="C17" i="28"/>
  <c r="D24" i="28"/>
  <c r="C24" i="28"/>
  <c r="D7" i="28"/>
  <c r="C7" i="28"/>
  <c r="D5" i="28"/>
  <c r="C5" i="28"/>
  <c r="D72" i="28"/>
  <c r="D44" i="28"/>
  <c r="C44" i="28"/>
  <c r="D54" i="28"/>
  <c r="C54" i="28"/>
  <c r="D16" i="28"/>
  <c r="C16" i="28"/>
  <c r="D46" i="28"/>
  <c r="C46" i="28"/>
  <c r="D11" i="28"/>
  <c r="C11" i="28"/>
  <c r="D47" i="28"/>
  <c r="C47" i="28"/>
  <c r="D42" i="28"/>
  <c r="C42" i="28"/>
  <c r="D25" i="28"/>
  <c r="C25" i="28"/>
  <c r="D14" i="28"/>
  <c r="C14" i="28"/>
  <c r="D61" i="28"/>
  <c r="C61" i="28"/>
  <c r="D55" i="28"/>
  <c r="C55" i="28"/>
  <c r="D67" i="28"/>
  <c r="C67" i="28"/>
  <c r="D56" i="28"/>
  <c r="C56" i="28"/>
  <c r="D58" i="28"/>
  <c r="C58" i="28"/>
  <c r="D27" i="28"/>
  <c r="C27" i="28"/>
  <c r="D10" i="28"/>
  <c r="C10" i="28"/>
  <c r="D69" i="28"/>
  <c r="C69" i="28"/>
  <c r="D12" i="28"/>
  <c r="C12" i="28"/>
  <c r="D6" i="28"/>
  <c r="C6" i="28"/>
  <c r="D33" i="28"/>
  <c r="C33" i="28"/>
  <c r="D15" i="28"/>
  <c r="C15" i="28"/>
  <c r="D66" i="28"/>
  <c r="C66" i="28"/>
  <c r="D50" i="28"/>
  <c r="C50" i="28"/>
  <c r="D32" i="28"/>
  <c r="C32" i="28"/>
  <c r="D19" i="28"/>
  <c r="C19" i="28"/>
  <c r="D21" i="28"/>
  <c r="C21" i="28"/>
  <c r="D35" i="28"/>
  <c r="C35" i="28"/>
  <c r="D68" i="28"/>
  <c r="C68" i="28"/>
  <c r="D30" i="28"/>
  <c r="C30" i="28"/>
  <c r="D57" i="28"/>
  <c r="C57" i="28"/>
  <c r="D40" i="28"/>
  <c r="C40" i="28"/>
  <c r="D13" i="28"/>
  <c r="C13" i="28"/>
  <c r="D51" i="28"/>
  <c r="C51" i="28"/>
  <c r="D49" i="28"/>
  <c r="C49" i="28"/>
  <c r="D71" i="28"/>
  <c r="C71" i="28"/>
  <c r="D39" i="28"/>
  <c r="C39" i="28"/>
  <c r="D18" i="28"/>
  <c r="C18" i="28"/>
  <c r="D53" i="28"/>
  <c r="C53" i="28"/>
  <c r="D8" i="28"/>
  <c r="C8" i="28"/>
  <c r="D34" i="28"/>
  <c r="C34" i="28"/>
  <c r="D45" i="28"/>
  <c r="C45" i="28"/>
  <c r="D62" i="28"/>
  <c r="C62" i="28"/>
  <c r="D48" i="28"/>
  <c r="C48" i="28"/>
  <c r="D59" i="28"/>
  <c r="C59" i="28"/>
  <c r="D60" i="28"/>
  <c r="C60" i="28"/>
  <c r="D29" i="28"/>
  <c r="C29" i="28"/>
  <c r="D31" i="28"/>
  <c r="C31" i="28"/>
  <c r="D70" i="28"/>
  <c r="C70" i="28"/>
  <c r="D64" i="28"/>
  <c r="C64" i="28"/>
  <c r="D38" i="28"/>
  <c r="C38" i="28"/>
  <c r="D43" i="28"/>
  <c r="C43" i="28"/>
  <c r="D63" i="28"/>
  <c r="C63" i="28"/>
  <c r="D65" i="28"/>
  <c r="C65" i="28"/>
  <c r="D52" i="28"/>
  <c r="C52" i="28"/>
  <c r="D23" i="28"/>
  <c r="C23" i="28"/>
  <c r="D26" i="28"/>
  <c r="C26" i="28"/>
  <c r="D41" i="28"/>
  <c r="C41" i="28"/>
  <c r="D28" i="28"/>
  <c r="C28" i="28"/>
  <c r="D36" i="28"/>
  <c r="C36" i="28"/>
  <c r="D18" i="68" l="1"/>
  <c r="C18" i="68"/>
  <c r="D15" i="68"/>
  <c r="C15" i="68"/>
  <c r="D55" i="68"/>
  <c r="D13" i="68"/>
  <c r="C13" i="68"/>
  <c r="D12" i="68"/>
  <c r="C12" i="68"/>
  <c r="D9" i="68"/>
  <c r="C9" i="68"/>
  <c r="D57" i="68"/>
  <c r="D16" i="68"/>
  <c r="C16" i="68"/>
  <c r="D56" i="68"/>
  <c r="D11" i="68"/>
  <c r="C11" i="68"/>
  <c r="D41" i="68"/>
  <c r="C41" i="68"/>
  <c r="D21" i="68"/>
  <c r="C21" i="68"/>
</calcChain>
</file>

<file path=xl/sharedStrings.xml><?xml version="1.0" encoding="utf-8"?>
<sst xmlns="http://schemas.openxmlformats.org/spreadsheetml/2006/main" count="6019" uniqueCount="776">
  <si>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</si>
  <si>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</si>
  <si>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</si>
  <si>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</si>
  <si>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</si>
  <si>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</si>
  <si>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</si>
  <si>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</si>
  <si>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</si>
  <si>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</si>
  <si>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</si>
  <si>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</si>
  <si>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</si>
  <si>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</si>
  <si>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</si>
  <si>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</si>
  <si>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Selma Maria Pereira dos Santos</t>
  </si>
  <si>
    <t>Toni Ricardo dos Prazeres</t>
  </si>
  <si>
    <t>Ailson Rodrigues dos Santos</t>
  </si>
  <si>
    <t>Kelen Amaral Lopes</t>
  </si>
  <si>
    <t>Robert Rangel Cardoso dos Santos Dias</t>
  </si>
  <si>
    <t>Marcos David de Jesus Souza</t>
  </si>
  <si>
    <t>Juliana Lina de Freitas</t>
  </si>
  <si>
    <t>Carla Aparecida da Silva Rodrigues</t>
  </si>
  <si>
    <t>Breno Lucas Mendes Lopes</t>
  </si>
  <si>
    <t>Manhã</t>
  </si>
  <si>
    <t>Tarde</t>
  </si>
  <si>
    <t>Contagem</t>
  </si>
  <si>
    <t>LISTA USUARIOS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</si>
  <si>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</si>
  <si>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</si>
  <si>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</si>
  <si>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</si>
  <si>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</si>
  <si>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</si>
  <si>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</si>
  <si>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</si>
  <si>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</si>
  <si>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</si>
  <si>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</si>
  <si>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</si>
  <si>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Resenildo Santos de Jesus</t>
  </si>
  <si>
    <t>Wendel Ferreira de Carvalho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</si>
  <si>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</si>
  <si>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</si>
  <si>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</si>
  <si>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</si>
  <si>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</si>
  <si>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</si>
  <si>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</si>
  <si>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</si>
  <si>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</si>
  <si>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</si>
  <si>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Isabela Linda Alves Barroso</t>
  </si>
  <si>
    <t>Ronaldo Ricardo de Carvalho</t>
  </si>
  <si>
    <t>Wilter de Souza Correia</t>
  </si>
  <si>
    <t>Alexandre Ferreira de Souza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</si>
  <si>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</si>
  <si>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</si>
  <si>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</si>
  <si>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</si>
  <si>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</si>
  <si>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</si>
  <si>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</si>
  <si>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</si>
  <si>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</si>
  <si>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</si>
  <si>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</si>
  <si>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</si>
  <si>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</si>
  <si>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</si>
  <si>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</si>
  <si>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</si>
  <si>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</si>
  <si>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</si>
  <si>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</si>
  <si>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</si>
  <si>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</si>
  <si>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</si>
  <si>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</si>
  <si>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</si>
  <si>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</si>
  <si>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Aguinaldo Antonio da Silva</t>
  </si>
  <si>
    <t>Wagner Honorio da Silva</t>
  </si>
  <si>
    <t>Paulo Roberto da Veiga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</si>
  <si>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</si>
  <si>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</si>
  <si>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</si>
  <si>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</si>
  <si>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</si>
  <si>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</si>
  <si>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</si>
  <si>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</si>
  <si>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</si>
  <si>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</si>
  <si>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</si>
  <si>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</si>
  <si>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</si>
  <si>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</si>
  <si>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</si>
  <si>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</si>
  <si>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</si>
  <si>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</si>
  <si>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</si>
  <si>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</si>
  <si>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</si>
  <si>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</si>
  <si>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</si>
  <si>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</si>
  <si>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</si>
  <si>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</si>
  <si>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</si>
  <si>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</si>
  <si>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</si>
  <si>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</si>
  <si>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</si>
  <si>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</si>
  <si>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</si>
  <si>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</si>
  <si>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</si>
  <si>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</si>
  <si>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</si>
  <si>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</si>
  <si>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</si>
  <si>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</si>
  <si>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</si>
  <si>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</si>
  <si>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</si>
  <si>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</si>
  <si>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</si>
  <si>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</si>
  <si>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</si>
  <si>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</si>
  <si>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</si>
  <si>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</si>
  <si>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</si>
  <si>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</si>
  <si>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</si>
  <si>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</si>
  <si>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</si>
  <si>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</si>
  <si>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>ELEN DE ASSIS SANTOS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</si>
  <si>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</si>
  <si>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</si>
  <si>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</si>
  <si>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</si>
  <si>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</si>
  <si>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</si>
  <si>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FERREIRA DE AS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</si>
  <si>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</si>
  <si>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</si>
  <si>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</si>
  <si>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</si>
  <si>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</si>
  <si>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</si>
  <si>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</si>
  <si>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</si>
  <si>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</si>
  <si>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</si>
  <si>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</si>
  <si>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</si>
  <si>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</si>
  <si>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</si>
  <si>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</si>
  <si>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</si>
  <si>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</si>
  <si>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</si>
  <si>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</si>
  <si>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</si>
  <si>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</si>
  <si>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</si>
  <si>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</si>
  <si>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</si>
  <si>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</si>
  <si>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</si>
  <si>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</si>
  <si>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</si>
  <si>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</si>
  <si>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</si>
  <si>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</si>
  <si>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</si>
  <si>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</si>
  <si>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</si>
  <si>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</si>
  <si>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</si>
  <si>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</si>
  <si>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</si>
  <si>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</si>
  <si>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</si>
  <si>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</si>
  <si>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</si>
  <si>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</si>
  <si>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</si>
  <si>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</si>
  <si>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</si>
  <si>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</si>
  <si>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</si>
  <si>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</si>
  <si>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</si>
  <si>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</si>
  <si>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</si>
  <si>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</si>
  <si>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</si>
  <si>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</si>
  <si>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</si>
  <si>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</si>
  <si>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</si>
  <si>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</si>
  <si>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</si>
  <si>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</si>
  <si>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</si>
  <si>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</si>
  <si>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</si>
  <si>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</si>
  <si>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</si>
  <si>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</si>
  <si>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</si>
  <si>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</si>
  <si>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</si>
  <si>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</si>
  <si>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</si>
  <si>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</si>
  <si>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</si>
  <si>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</si>
  <si>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</si>
  <si>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</si>
  <si>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</si>
  <si>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</si>
  <si>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</si>
  <si>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</si>
  <si>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</si>
  <si>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</si>
  <si>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</si>
  <si>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</si>
  <si>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</si>
  <si>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</si>
  <si>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LEONARDO SILVA FRANCISCO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</si>
  <si>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</si>
  <si>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</si>
  <si>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</si>
  <si>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</si>
  <si>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</si>
  <si>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</si>
  <si>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</si>
  <si>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</si>
  <si>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</si>
  <si>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</si>
  <si>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</si>
  <si>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</si>
  <si>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</si>
  <si>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</si>
  <si>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</si>
  <si>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</si>
  <si>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</si>
  <si>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</si>
  <si>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</si>
  <si>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</si>
  <si>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</si>
  <si>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</si>
  <si>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</si>
  <si>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</si>
  <si>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</si>
  <si>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</si>
  <si>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</si>
  <si>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</si>
  <si>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HENRIQUE LOUREIRO BARRETO</t>
  </si>
  <si>
    <t>REGINALDO DE JESUS ALVES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</si>
  <si>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</si>
  <si>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</si>
  <si>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</si>
  <si>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</si>
  <si>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</si>
  <si>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</si>
  <si>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</si>
  <si>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</si>
  <si>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</si>
  <si>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</si>
  <si>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</si>
  <si>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</si>
  <si>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</si>
  <si>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</si>
  <si>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</si>
  <si>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</si>
  <si>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</si>
  <si>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</si>
  <si>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</si>
  <si>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</si>
  <si>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</si>
  <si>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</si>
  <si>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</si>
  <si>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</si>
  <si>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</si>
  <si>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</si>
  <si>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VITOR GABRIEL PEREIRA SILVA SOUZA</t>
  </si>
  <si>
    <t>VITOR LUIZ RIBEIRO PINTO</t>
  </si>
  <si>
    <t>VLADMIR XAVIER DE MATOS</t>
  </si>
  <si>
    <t>WALLISON ALVES DE OLIVEIRA</t>
  </si>
  <si>
    <t>WAGNER JESUS LIMEIRA</t>
  </si>
  <si>
    <t>WALDELIRIO SANTOS DE CASTRO</t>
  </si>
  <si>
    <t>WADSON PINHEIRO PRAXADES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</si>
  <si>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</si>
  <si>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</si>
  <si>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</si>
  <si>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</si>
  <si>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</si>
  <si>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</si>
  <si>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</si>
  <si>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</si>
  <si>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</si>
  <si>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</si>
  <si>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</si>
  <si>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</si>
  <si>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</si>
  <si>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</si>
  <si>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</si>
  <si>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</si>
  <si>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</si>
  <si>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</si>
  <si>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</si>
  <si>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</si>
  <si>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</si>
  <si>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DAISSA APARECIDA DECARVALHO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</si>
  <si>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</si>
  <si>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</si>
  <si>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</si>
  <si>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</si>
  <si>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</si>
  <si>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</si>
  <si>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</si>
  <si>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</si>
  <si>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</si>
  <si>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</si>
  <si>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</si>
  <si>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</si>
  <si>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</si>
  <si>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</si>
  <si>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</si>
  <si>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</si>
  <si>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</si>
  <si>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</si>
  <si>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</si>
  <si>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</si>
  <si>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</si>
  <si>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</si>
  <si>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</si>
  <si>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</si>
  <si>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</si>
  <si>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</si>
  <si>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</si>
  <si>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</si>
  <si>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LEONARDO JOSE DA SILVA GAMA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</si>
  <si>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</si>
  <si>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</si>
  <si>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</si>
  <si>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</si>
  <si>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</si>
  <si>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</si>
  <si>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</si>
  <si>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</si>
  <si>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</si>
  <si>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</si>
  <si>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</si>
  <si>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</si>
  <si>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</si>
  <si>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</si>
  <si>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</si>
  <si>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LUIS ROBERTO FELIPE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</si>
  <si>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</si>
  <si>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</si>
  <si>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</si>
  <si>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</si>
  <si>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</si>
  <si>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</si>
  <si>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</si>
  <si>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</si>
  <si>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</si>
  <si>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</si>
  <si>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</si>
  <si>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</si>
  <si>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</si>
  <si>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</si>
  <si>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</si>
  <si>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</si>
  <si>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</si>
  <si>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</si>
  <si>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</si>
  <si>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</si>
  <si>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</si>
  <si>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ELIEANE ALVES LOPES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</si>
  <si>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</si>
  <si>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</si>
  <si>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</si>
  <si>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</si>
  <si>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</si>
  <si>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</si>
  <si>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</si>
  <si>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</si>
  <si>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</si>
  <si>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GIOMAR MORAIS DE SOUA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</si>
  <si>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</si>
  <si>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</si>
  <si>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</si>
  <si>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</si>
  <si>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</si>
  <si>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</si>
  <si>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</si>
  <si>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</si>
  <si>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</si>
  <si>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</si>
  <si>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</si>
  <si>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</si>
  <si>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</si>
  <si>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</si>
  <si>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</si>
  <si>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</si>
  <si>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</si>
  <si>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APARECIDA FROIS COSTA0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</si>
  <si>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</si>
  <si>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</si>
  <si>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</si>
  <si>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</si>
  <si>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</si>
  <si>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</si>
  <si>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</si>
  <si>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</si>
  <si>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</si>
  <si>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</si>
  <si>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</si>
  <si>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</si>
  <si>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</si>
  <si>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</si>
  <si>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</si>
  <si>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</si>
  <si>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HENRIQUE DA SAILVA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</si>
  <si>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</si>
  <si>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</si>
  <si>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</si>
  <si>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</si>
  <si>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</si>
  <si>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</si>
  <si>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</si>
  <si>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</si>
  <si>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</si>
  <si>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</si>
  <si>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</si>
  <si>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</si>
  <si>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</si>
  <si>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</si>
  <si>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</si>
  <si>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</si>
  <si>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ISAIAS SANTOS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</si>
  <si>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</si>
  <si>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</si>
  <si>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</si>
  <si>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</si>
  <si>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</si>
  <si>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</si>
  <si>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</si>
  <si>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</si>
  <si>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</si>
  <si>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</si>
  <si>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</si>
  <si>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</si>
  <si>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</si>
  <si>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</si>
  <si>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</si>
  <si>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</si>
  <si>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</si>
  <si>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</si>
  <si>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</si>
  <si>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</si>
  <si>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</si>
  <si>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</si>
  <si>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</si>
  <si>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</si>
  <si>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</si>
  <si>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</si>
  <si>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</si>
  <si>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</si>
  <si>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</si>
  <si>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</si>
  <si>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</si>
  <si>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</si>
  <si>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</si>
  <si>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</si>
  <si>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</si>
  <si>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</si>
  <si>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</si>
  <si>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</si>
  <si>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</si>
  <si>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</si>
  <si>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</si>
  <si>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</si>
  <si>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</si>
  <si>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</si>
  <si>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</si>
  <si>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</si>
  <si>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</si>
  <si>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</si>
  <si>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</si>
  <si>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</si>
  <si>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EDILSON FELIZ DE JESUS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</si>
  <si>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</si>
  <si>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</si>
  <si>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</si>
  <si>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</si>
  <si>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</si>
  <si>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</si>
  <si>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</si>
  <si>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</si>
  <si>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</si>
  <si>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</si>
  <si>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</si>
  <si>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</si>
  <si>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</si>
  <si>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</si>
  <si>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</si>
  <si>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</si>
  <si>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</si>
  <si>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</si>
  <si>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</si>
  <si>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</si>
  <si>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</si>
  <si>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</si>
  <si>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AILSON RODRIGUES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</si>
  <si>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</si>
  <si>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</si>
  <si>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</si>
  <si>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</si>
  <si>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</si>
  <si>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</si>
  <si>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</si>
  <si>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</si>
  <si>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</si>
  <si>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</si>
  <si>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</si>
  <si>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</si>
  <si>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</si>
  <si>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</si>
  <si>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</si>
  <si>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</si>
  <si>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</si>
  <si>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</si>
  <si>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</si>
  <si>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</si>
  <si>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</si>
  <si>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ADILSON SILVINO COSTA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</si>
  <si>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</si>
  <si>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</si>
  <si>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</si>
  <si>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</si>
  <si>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</si>
  <si>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</si>
  <si>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</si>
  <si>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</si>
  <si>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</si>
  <si>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</si>
  <si>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</si>
  <si>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</si>
  <si>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</si>
  <si>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</si>
  <si>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</si>
  <si>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</si>
  <si>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</si>
  <si>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</si>
  <si>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</si>
  <si>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</si>
  <si>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</si>
  <si>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</si>
  <si>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</si>
  <si>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</si>
  <si>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</si>
  <si>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</si>
  <si>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</si>
  <si>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</si>
  <si>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</si>
  <si>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</si>
  <si>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</si>
  <si>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</si>
  <si>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</si>
  <si>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</si>
  <si>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</si>
  <si>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</si>
  <si>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</si>
  <si>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</si>
  <si>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</si>
  <si>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</si>
  <si>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</si>
  <si>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</si>
  <si>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</si>
  <si>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</si>
  <si>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</si>
  <si>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</si>
  <si>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</si>
  <si>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</si>
  <si>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</si>
  <si>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</si>
  <si>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</si>
  <si>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</si>
  <si>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</si>
  <si>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</si>
  <si>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</si>
  <si>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</si>
  <si>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</si>
  <si>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</si>
  <si>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</si>
  <si>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</si>
  <si>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</si>
  <si>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</si>
  <si>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</si>
  <si>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</si>
  <si>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</si>
  <si>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</si>
  <si>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</si>
  <si>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</si>
  <si>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ILTON AS MOREIRA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</si>
  <si>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</si>
  <si>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</si>
  <si>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</si>
  <si>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</si>
  <si>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</si>
  <si>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</si>
  <si>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</si>
  <si>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</si>
  <si>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</si>
  <si>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</si>
  <si>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</si>
  <si>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</si>
  <si>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</si>
  <si>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</si>
  <si>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</si>
  <si>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</si>
  <si>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</si>
  <si>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</si>
  <si>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</si>
  <si>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</si>
  <si>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</si>
  <si>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</si>
  <si>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</si>
  <si>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</si>
  <si>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</si>
  <si>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</si>
  <si>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</si>
  <si>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</si>
  <si>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</si>
  <si>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</si>
  <si>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</si>
  <si>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</si>
  <si>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</si>
  <si>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</si>
  <si>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</si>
  <si>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</si>
  <si>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</si>
  <si>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</si>
  <si>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</si>
  <si>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</si>
  <si>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CONSOLIDADO MÊS DE AGOSTO</t>
  </si>
  <si>
    <t>CENTRO POP ELDORADO - USUARIOS MÊS DE AGOSTO</t>
  </si>
  <si>
    <t>x</t>
  </si>
  <si>
    <t>X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</si>
  <si>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</si>
  <si>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</si>
  <si>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</si>
  <si>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</si>
  <si>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</si>
  <si>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</si>
  <si>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</si>
  <si>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</si>
  <si>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</si>
  <si>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</si>
  <si>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</si>
  <si>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</si>
  <si>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</si>
  <si>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MARCOS AURELIO SOARES DE BRITO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</si>
  <si>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</si>
  <si>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</si>
  <si>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</si>
  <si>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</si>
  <si>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</si>
  <si>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</si>
  <si>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</si>
  <si>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</si>
  <si>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</si>
  <si>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</si>
  <si>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</si>
  <si>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</si>
  <si>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</si>
  <si>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</si>
  <si>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</si>
  <si>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</si>
  <si>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</si>
  <si>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</si>
  <si>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</si>
  <si>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</si>
  <si>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</si>
  <si>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</si>
  <si>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</si>
  <si>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</si>
  <si>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</si>
  <si>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</si>
  <si>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</si>
  <si>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</si>
  <si>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</si>
  <si>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</si>
  <si>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</si>
  <si>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</si>
  <si>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</si>
  <si>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</si>
  <si>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</si>
  <si>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</si>
  <si>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</si>
  <si>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</si>
  <si>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</si>
  <si>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</si>
  <si>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</si>
  <si>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</si>
  <si>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ATIVIDADE</t>
  </si>
  <si>
    <t>DATA</t>
  </si>
  <si>
    <t>OBSERVAÇÃO</t>
  </si>
  <si>
    <t>Colegiado Contagem</t>
  </si>
  <si>
    <t>DIPE</t>
  </si>
  <si>
    <t>Atulaização Sistema</t>
  </si>
  <si>
    <t>Albergue - TI GT</t>
  </si>
  <si>
    <t>DIPE / IPSHDR / Inteligencia</t>
  </si>
  <si>
    <t>Açoes Segurança POP</t>
  </si>
  <si>
    <t>EJA</t>
  </si>
  <si>
    <t>Construçoes / Guaraciaba</t>
  </si>
  <si>
    <t>Media e Conselho Tutela</t>
  </si>
  <si>
    <t>Apresentação Fluxo</t>
  </si>
  <si>
    <t>Colegiado BH</t>
  </si>
  <si>
    <t xml:space="preserve">Albergue   </t>
  </si>
  <si>
    <t>Discussão Caso rede</t>
  </si>
  <si>
    <t>Priscila e SEAS - Caso Mila</t>
  </si>
  <si>
    <t>Pre Conferencia Trabalhadores</t>
  </si>
  <si>
    <t>UMA ( Eu, Pri, Paty, Anderson e Grazi)</t>
  </si>
  <si>
    <t>Pre Conferencia Usuarios</t>
  </si>
  <si>
    <t>SEAS / Paty e usuarios ( 5 Delegados)</t>
  </si>
  <si>
    <t>Pre Conferencia Entidade</t>
  </si>
  <si>
    <t>CMAS - Eu e Jose Geraldo ( Vanessa Delegada)</t>
  </si>
  <si>
    <t>Monitoramento</t>
  </si>
  <si>
    <t>Renata - SEAS e Centro POP ( Fluxos CT e Media)</t>
  </si>
  <si>
    <t>Visita Externa</t>
  </si>
  <si>
    <t>Pri, Cris e Eu - Centro pop e Albergue Betim</t>
  </si>
  <si>
    <t>Saude Mental e Media</t>
  </si>
  <si>
    <t>Preparação Construção Fluxo - DIPE</t>
  </si>
  <si>
    <t>Reinauguração ASMAC</t>
  </si>
  <si>
    <t>Patricia e Usuarios</t>
  </si>
  <si>
    <t>Assembleia</t>
  </si>
  <si>
    <t>Usuarios e Equipe - Regimento Interno</t>
  </si>
  <si>
    <t>Reuniao Geral Equipe</t>
  </si>
  <si>
    <t>Equipe / Jose Geraldo / Renata DIPE</t>
  </si>
  <si>
    <t>Coelgiado BH</t>
  </si>
  <si>
    <t>Capacitação</t>
  </si>
  <si>
    <t>UMA - Prevenção ao Suicidio</t>
  </si>
  <si>
    <t>Media e Saude Mental</t>
  </si>
  <si>
    <t>1º encontro Construção Fluxo</t>
  </si>
  <si>
    <t>EDSON RODRIGUES</t>
  </si>
  <si>
    <t>DOUGLAS LUIZ AZEREDO DE OLIVEIRA</t>
  </si>
  <si>
    <t>DANILO LAZARO FERNANDES</t>
  </si>
  <si>
    <t>CORADINAJER DIAS</t>
  </si>
  <si>
    <t>ALEXIA VITORIA PEREIRA DE OLIVEIRA</t>
  </si>
  <si>
    <t>ISRAEL PEREIRA DA SILVA</t>
  </si>
  <si>
    <t>JAIR RODRIGUES DA SILVA</t>
  </si>
  <si>
    <t>JONATHAN SILVA DE OLIVEIRA</t>
  </si>
  <si>
    <t>JOSE LUIS ALVES DE SOUZA</t>
  </si>
  <si>
    <t>ALAN RUBEM REIS DIAS</t>
  </si>
  <si>
    <t>ISAURA SILVA</t>
  </si>
  <si>
    <t>Usuarios novatos no mês de Fevereiro</t>
  </si>
  <si>
    <t>Usuarios novatos no mês de Março</t>
  </si>
  <si>
    <t>Usuarios novatos no mês de Abril</t>
  </si>
  <si>
    <t>Usuarios novatos no mês de Maio</t>
  </si>
  <si>
    <t>Usuarios novatos no mês de junho</t>
  </si>
  <si>
    <t>Usuarios novatos no mês de julho</t>
  </si>
  <si>
    <t>Usuarios novatos no mês de Agosto</t>
  </si>
  <si>
    <t xml:space="preserve">Usuarios diferentes no Mês de AGOSTO: 237  </t>
  </si>
  <si>
    <t xml:space="preserve">Usuarios Novatos no Mês de AGOSTO: 71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</si>
</sst>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11" borderId="5" xfId="0" applyFill="1" applyBorder="1"/>
    <xf numFmtId="0" fontId="0" fillId="6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13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" fillId="1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P1187"/>
  <sheetViews>
    <sheetView workbookViewId="0">
      <pane xSplit="4" ySplit="2" topLeftCell="E5" activePane="bottomRight" state="frozen"/>
      <selection pane="topRight" activeCell="E1" sqref="E1"/>
      <selection pane="bottomLeft" activeCell="A3" sqref="A3"/>
      <selection pane="bottomRight" activeCell="C536" sqref="C536"/>
    </sheetView>
  </sheetViews>
  <sheetFormatPr defaultColWidth="8.85546875" defaultRowHeight="15" x14ac:dyDescent="0.25"/>
  <cols>
    <col min="1" max="1" width="5.7109375" style="2" customWidth="1"/>
    <col min="2" max="2" width="8.85546875" style="2"/>
    <col min="3" max="3" width="51.7109375" style="2" customWidth="1"/>
    <col min="4" max="4" width="11" style="2" bestFit="1" customWidth="1"/>
    <col min="5" max="16384" width="8.85546875" style="2"/>
  </cols>
  <sheetData>
    <row r="1" spans="1:16" ht="28.5" customHeight="1" x14ac:dyDescent="0.3">
      <c r="A1" s="44" t="s">
        <v>28</v>
      </c>
      <c r="B1" s="44"/>
      <c r="C1" s="44"/>
      <c r="D1" s="44"/>
    </row>
    <row r="2" spans="1:16" x14ac:dyDescent="0.25">
      <c r="A2" s="4" t="s">
        <v>1</v>
      </c>
      <c r="B2" s="4" t="s">
        <v>3</v>
      </c>
      <c r="C2" s="4" t="s">
        <v>2</v>
      </c>
      <c r="D2" s="4" t="s">
        <v>15</v>
      </c>
    </row>
    <row r="3" spans="1:16" x14ac:dyDescent="0.25">
      <c r="A3" s="3">
        <v>1</v>
      </c>
      <c r="B3" s="23">
        <v>6709</v>
      </c>
      <c r="C3" s="23" t="s">
        <v>170</v>
      </c>
      <c r="D3" s="23">
        <v>6709</v>
      </c>
      <c r="J3" s="33"/>
      <c r="K3" s="42" t="s">
        <v>767</v>
      </c>
      <c r="L3" s="43"/>
      <c r="M3" s="43"/>
      <c r="N3" s="43"/>
      <c r="O3" s="43"/>
      <c r="P3" s="43"/>
    </row>
    <row r="4" spans="1:16" ht="15.75" thickBot="1" x14ac:dyDescent="0.3">
      <c r="A4" s="3">
        <v>2</v>
      </c>
      <c r="B4" s="24">
        <v>6628</v>
      </c>
      <c r="C4" s="24" t="s">
        <v>132</v>
      </c>
      <c r="D4" s="24">
        <v>6628</v>
      </c>
      <c r="J4" s="34"/>
      <c r="K4" s="42" t="s">
        <v>768</v>
      </c>
      <c r="L4" s="43"/>
      <c r="M4" s="43"/>
      <c r="N4" s="43"/>
      <c r="O4" s="43"/>
      <c r="P4" s="43"/>
    </row>
    <row r="5" spans="1:16" ht="15.75" thickBot="1" x14ac:dyDescent="0.3">
      <c r="A5" s="3">
        <v>3</v>
      </c>
      <c r="B5" s="24">
        <v>6637</v>
      </c>
      <c r="C5" s="24" t="s">
        <v>133</v>
      </c>
      <c r="D5" s="24">
        <v>6637</v>
      </c>
      <c r="J5" s="35"/>
      <c r="K5" s="42" t="s">
        <v>769</v>
      </c>
      <c r="L5" s="43"/>
      <c r="M5" s="43"/>
      <c r="N5" s="43"/>
      <c r="O5" s="43"/>
      <c r="P5" s="43"/>
    </row>
    <row r="6" spans="1:16" ht="15.75" thickBot="1" x14ac:dyDescent="0.3">
      <c r="A6" s="3">
        <v>4</v>
      </c>
      <c r="B6" s="22">
        <v>7225</v>
      </c>
      <c r="C6" s="22" t="s">
        <v>441</v>
      </c>
      <c r="D6" s="22">
        <v>7225</v>
      </c>
      <c r="J6" s="36"/>
      <c r="K6" s="42" t="s">
        <v>770</v>
      </c>
      <c r="L6" s="43"/>
      <c r="M6" s="43"/>
      <c r="N6" s="43"/>
      <c r="O6" s="43"/>
      <c r="P6" s="43"/>
    </row>
    <row r="7" spans="1:16" ht="15.75" thickBot="1" x14ac:dyDescent="0.3">
      <c r="A7" s="3">
        <v>5</v>
      </c>
      <c r="B7" s="22">
        <v>7226</v>
      </c>
      <c r="C7" s="22" t="s">
        <v>442</v>
      </c>
      <c r="D7" s="22">
        <v>7226</v>
      </c>
      <c r="J7" s="37"/>
      <c r="K7" s="42" t="s">
        <v>771</v>
      </c>
      <c r="L7" s="43"/>
      <c r="M7" s="43"/>
      <c r="N7" s="43"/>
      <c r="O7" s="43"/>
      <c r="P7" s="43"/>
    </row>
    <row r="8" spans="1:16" ht="15.75" thickBot="1" x14ac:dyDescent="0.3">
      <c r="A8" s="3">
        <v>6</v>
      </c>
      <c r="B8" s="23">
        <v>6870</v>
      </c>
      <c r="C8" s="23" t="s">
        <v>315</v>
      </c>
      <c r="D8" s="23">
        <v>6870</v>
      </c>
      <c r="J8" s="38"/>
      <c r="K8" s="42" t="s">
        <v>772</v>
      </c>
      <c r="L8" s="43"/>
      <c r="M8" s="43"/>
      <c r="N8" s="43"/>
      <c r="O8" s="43"/>
      <c r="P8" s="43"/>
    </row>
    <row r="9" spans="1:16" ht="15.75" thickBot="1" x14ac:dyDescent="0.3">
      <c r="A9" s="3">
        <v>7</v>
      </c>
      <c r="B9" s="31">
        <v>7902</v>
      </c>
      <c r="C9" s="31" t="s">
        <v>705</v>
      </c>
      <c r="D9" s="31">
        <v>7902</v>
      </c>
      <c r="J9" s="39"/>
      <c r="K9" s="42" t="s">
        <v>773</v>
      </c>
      <c r="L9" s="43"/>
      <c r="M9" s="43"/>
      <c r="N9" s="43"/>
      <c r="O9" s="43"/>
      <c r="P9" s="43"/>
    </row>
    <row r="10" spans="1:16" x14ac:dyDescent="0.25">
      <c r="A10" s="3">
        <v>8</v>
      </c>
      <c r="B10" s="23">
        <v>6710</v>
      </c>
      <c r="C10" s="23" t="s">
        <v>171</v>
      </c>
      <c r="D10" s="23">
        <v>6710</v>
      </c>
    </row>
    <row r="11" spans="1:16" x14ac:dyDescent="0.25">
      <c r="A11" s="3">
        <v>9</v>
      </c>
      <c r="B11" s="25">
        <v>7004</v>
      </c>
      <c r="C11" s="25" t="s">
        <v>375</v>
      </c>
      <c r="D11" s="25">
        <v>7004</v>
      </c>
    </row>
    <row r="12" spans="1:16" x14ac:dyDescent="0.25">
      <c r="A12" s="3">
        <v>10</v>
      </c>
      <c r="B12" s="23">
        <v>6713</v>
      </c>
      <c r="C12" s="23" t="s">
        <v>172</v>
      </c>
      <c r="D12" s="23">
        <v>6713</v>
      </c>
    </row>
    <row r="13" spans="1:16" x14ac:dyDescent="0.25">
      <c r="A13" s="3">
        <v>11</v>
      </c>
      <c r="B13" s="26">
        <v>7511</v>
      </c>
      <c r="C13" s="26" t="s">
        <v>545</v>
      </c>
      <c r="D13" s="26">
        <v>7511</v>
      </c>
    </row>
    <row r="14" spans="1:16" x14ac:dyDescent="0.25">
      <c r="A14" s="3">
        <v>12</v>
      </c>
      <c r="B14" s="22">
        <v>7138</v>
      </c>
      <c r="C14" s="22" t="s">
        <v>339</v>
      </c>
      <c r="D14" s="22">
        <v>7138</v>
      </c>
    </row>
    <row r="15" spans="1:16" x14ac:dyDescent="0.25">
      <c r="A15" s="3">
        <v>13</v>
      </c>
      <c r="B15" s="26">
        <v>7510</v>
      </c>
      <c r="C15" s="26" t="s">
        <v>546</v>
      </c>
      <c r="D15" s="26">
        <v>7510</v>
      </c>
    </row>
    <row r="16" spans="1:16" x14ac:dyDescent="0.25">
      <c r="A16" s="3">
        <v>14</v>
      </c>
      <c r="B16" s="22">
        <v>7224</v>
      </c>
      <c r="C16" s="22" t="s">
        <v>440</v>
      </c>
      <c r="D16" s="22">
        <v>7224</v>
      </c>
    </row>
    <row r="17" spans="1:4" x14ac:dyDescent="0.25">
      <c r="A17" s="3">
        <v>15</v>
      </c>
      <c r="B17" s="24">
        <v>6610</v>
      </c>
      <c r="C17" s="24" t="s">
        <v>134</v>
      </c>
      <c r="D17" s="24">
        <v>6610</v>
      </c>
    </row>
    <row r="18" spans="1:4" x14ac:dyDescent="0.25">
      <c r="A18" s="3">
        <v>16</v>
      </c>
      <c r="B18" s="26">
        <v>7513</v>
      </c>
      <c r="C18" s="26" t="s">
        <v>547</v>
      </c>
      <c r="D18" s="26">
        <v>7513</v>
      </c>
    </row>
    <row r="19" spans="1:4" x14ac:dyDescent="0.25">
      <c r="A19" s="3">
        <v>17</v>
      </c>
      <c r="B19" s="23">
        <v>6714</v>
      </c>
      <c r="C19" s="23" t="s">
        <v>173</v>
      </c>
      <c r="D19" s="23">
        <v>6714</v>
      </c>
    </row>
    <row r="20" spans="1:4" x14ac:dyDescent="0.25">
      <c r="A20" s="3">
        <v>18</v>
      </c>
      <c r="B20" s="27">
        <v>7015</v>
      </c>
      <c r="C20" s="27" t="s">
        <v>376</v>
      </c>
      <c r="D20" s="27">
        <v>7015</v>
      </c>
    </row>
    <row r="21" spans="1:4" x14ac:dyDescent="0.25">
      <c r="A21" s="3">
        <v>19</v>
      </c>
      <c r="B21" s="24">
        <v>6633</v>
      </c>
      <c r="C21" s="24" t="s">
        <v>105</v>
      </c>
      <c r="D21" s="24">
        <v>6633</v>
      </c>
    </row>
    <row r="22" spans="1:4" x14ac:dyDescent="0.25">
      <c r="A22" s="3">
        <v>20</v>
      </c>
      <c r="B22" s="23">
        <v>6715</v>
      </c>
      <c r="C22" s="23" t="s">
        <v>174</v>
      </c>
      <c r="D22" s="23">
        <v>6715</v>
      </c>
    </row>
    <row r="23" spans="1:4" x14ac:dyDescent="0.25">
      <c r="A23" s="3">
        <v>21</v>
      </c>
      <c r="B23" s="24">
        <v>6632</v>
      </c>
      <c r="C23" s="24" t="s">
        <v>106</v>
      </c>
      <c r="D23" s="24">
        <v>6632</v>
      </c>
    </row>
    <row r="24" spans="1:4" x14ac:dyDescent="0.25">
      <c r="A24" s="3">
        <v>22</v>
      </c>
      <c r="B24" s="24">
        <v>39649</v>
      </c>
      <c r="C24" s="24" t="s">
        <v>82</v>
      </c>
      <c r="D24" s="24">
        <v>6560</v>
      </c>
    </row>
    <row r="25" spans="1:4" x14ac:dyDescent="0.25">
      <c r="A25" s="3">
        <v>23</v>
      </c>
      <c r="B25" s="24">
        <v>14509</v>
      </c>
      <c r="C25" s="24" t="s">
        <v>74</v>
      </c>
      <c r="D25" s="24">
        <v>6545</v>
      </c>
    </row>
    <row r="26" spans="1:4" x14ac:dyDescent="0.25">
      <c r="A26" s="3">
        <v>24</v>
      </c>
      <c r="B26" s="24">
        <v>9831</v>
      </c>
      <c r="C26" s="24" t="s">
        <v>18</v>
      </c>
      <c r="D26" s="24">
        <v>6182</v>
      </c>
    </row>
    <row r="27" spans="1:4" x14ac:dyDescent="0.25">
      <c r="A27" s="3">
        <v>25</v>
      </c>
      <c r="B27" s="28">
        <v>7403</v>
      </c>
      <c r="C27" s="28" t="s">
        <v>524</v>
      </c>
      <c r="D27" s="28">
        <v>7403</v>
      </c>
    </row>
    <row r="28" spans="1:4" x14ac:dyDescent="0.25">
      <c r="A28" s="3">
        <v>26</v>
      </c>
      <c r="B28" s="22">
        <v>7223</v>
      </c>
      <c r="C28" s="22" t="s">
        <v>439</v>
      </c>
      <c r="D28" s="22">
        <v>7223</v>
      </c>
    </row>
    <row r="29" spans="1:4" x14ac:dyDescent="0.25">
      <c r="A29" s="3">
        <v>27</v>
      </c>
      <c r="B29" s="31">
        <v>8022</v>
      </c>
      <c r="C29" s="31" t="s">
        <v>765</v>
      </c>
      <c r="D29" s="31">
        <v>8022</v>
      </c>
    </row>
    <row r="30" spans="1:4" x14ac:dyDescent="0.25">
      <c r="A30" s="3">
        <v>28</v>
      </c>
      <c r="B30" s="28">
        <v>7399</v>
      </c>
      <c r="C30" s="28" t="s">
        <v>520</v>
      </c>
      <c r="D30" s="28">
        <v>7399</v>
      </c>
    </row>
    <row r="31" spans="1:4" x14ac:dyDescent="0.25">
      <c r="A31" s="3">
        <v>29</v>
      </c>
      <c r="B31" s="26">
        <v>7514</v>
      </c>
      <c r="C31" s="26" t="s">
        <v>548</v>
      </c>
      <c r="D31" s="26">
        <v>7514</v>
      </c>
    </row>
    <row r="32" spans="1:4" x14ac:dyDescent="0.25">
      <c r="A32" s="3">
        <v>30</v>
      </c>
      <c r="B32" s="25">
        <v>7087</v>
      </c>
      <c r="C32" s="25" t="s">
        <v>372</v>
      </c>
      <c r="D32" s="25">
        <v>7087</v>
      </c>
    </row>
    <row r="33" spans="1:4" x14ac:dyDescent="0.25">
      <c r="A33" s="3">
        <v>31</v>
      </c>
      <c r="B33" s="28">
        <v>7328</v>
      </c>
      <c r="C33" s="28" t="s">
        <v>496</v>
      </c>
      <c r="D33" s="28">
        <v>7328</v>
      </c>
    </row>
    <row r="34" spans="1:4" x14ac:dyDescent="0.25">
      <c r="A34" s="3">
        <v>32</v>
      </c>
      <c r="B34" s="28">
        <v>7330</v>
      </c>
      <c r="C34" s="28" t="s">
        <v>498</v>
      </c>
      <c r="D34" s="28">
        <v>7330</v>
      </c>
    </row>
    <row r="35" spans="1:4" x14ac:dyDescent="0.25">
      <c r="A35" s="3">
        <v>33</v>
      </c>
      <c r="B35" s="24">
        <v>20005</v>
      </c>
      <c r="C35" s="24" t="s">
        <v>94</v>
      </c>
      <c r="D35" s="24">
        <v>6587</v>
      </c>
    </row>
    <row r="36" spans="1:4" x14ac:dyDescent="0.25">
      <c r="A36" s="3">
        <v>34</v>
      </c>
      <c r="B36" s="26">
        <v>7515</v>
      </c>
      <c r="C36" s="26" t="s">
        <v>549</v>
      </c>
      <c r="D36" s="26">
        <v>7515</v>
      </c>
    </row>
    <row r="37" spans="1:4" x14ac:dyDescent="0.25">
      <c r="A37" s="3">
        <v>35</v>
      </c>
      <c r="B37" s="28">
        <v>7331</v>
      </c>
      <c r="C37" s="28" t="s">
        <v>499</v>
      </c>
      <c r="D37" s="28">
        <v>7331</v>
      </c>
    </row>
    <row r="38" spans="1:4" x14ac:dyDescent="0.25">
      <c r="A38" s="3">
        <v>36</v>
      </c>
      <c r="B38" s="27">
        <v>7024</v>
      </c>
      <c r="C38" s="27" t="s">
        <v>377</v>
      </c>
      <c r="D38" s="27">
        <v>7024</v>
      </c>
    </row>
    <row r="39" spans="1:4" x14ac:dyDescent="0.25">
      <c r="A39" s="3">
        <v>37</v>
      </c>
      <c r="B39" s="26">
        <v>7516</v>
      </c>
      <c r="C39" s="26" t="s">
        <v>550</v>
      </c>
      <c r="D39" s="26">
        <v>7516</v>
      </c>
    </row>
    <row r="40" spans="1:4" x14ac:dyDescent="0.25">
      <c r="A40" s="3">
        <v>38</v>
      </c>
      <c r="B40" s="26">
        <v>7517</v>
      </c>
      <c r="C40" s="26" t="s">
        <v>551</v>
      </c>
      <c r="D40" s="26">
        <v>7517</v>
      </c>
    </row>
    <row r="41" spans="1:4" x14ac:dyDescent="0.25">
      <c r="A41" s="3">
        <v>39</v>
      </c>
      <c r="B41" s="26">
        <v>7518</v>
      </c>
      <c r="C41" s="26" t="s">
        <v>552</v>
      </c>
      <c r="D41" s="26">
        <v>7518</v>
      </c>
    </row>
    <row r="42" spans="1:4" x14ac:dyDescent="0.25">
      <c r="A42" s="3">
        <v>40</v>
      </c>
      <c r="B42" s="27">
        <v>7038</v>
      </c>
      <c r="C42" s="27" t="s">
        <v>378</v>
      </c>
      <c r="D42" s="27">
        <v>7038</v>
      </c>
    </row>
    <row r="43" spans="1:4" x14ac:dyDescent="0.25">
      <c r="A43" s="3">
        <v>41</v>
      </c>
      <c r="B43" s="23">
        <v>6711</v>
      </c>
      <c r="C43" s="23" t="s">
        <v>175</v>
      </c>
      <c r="D43" s="23">
        <v>6711</v>
      </c>
    </row>
    <row r="44" spans="1:4" x14ac:dyDescent="0.25">
      <c r="A44" s="3">
        <v>42</v>
      </c>
      <c r="B44" s="24">
        <v>23326</v>
      </c>
      <c r="C44" s="24" t="s">
        <v>56</v>
      </c>
      <c r="D44" s="24">
        <v>6536</v>
      </c>
    </row>
    <row r="45" spans="1:4" x14ac:dyDescent="0.25">
      <c r="A45" s="3">
        <v>43</v>
      </c>
      <c r="B45" s="26">
        <v>7520</v>
      </c>
      <c r="C45" s="26" t="s">
        <v>554</v>
      </c>
      <c r="D45" s="26">
        <v>7520</v>
      </c>
    </row>
    <row r="46" spans="1:4" x14ac:dyDescent="0.25">
      <c r="A46" s="3">
        <v>44</v>
      </c>
      <c r="B46" s="23">
        <v>6717</v>
      </c>
      <c r="C46" s="23" t="s">
        <v>176</v>
      </c>
      <c r="D46" s="23">
        <v>6717</v>
      </c>
    </row>
    <row r="47" spans="1:4" x14ac:dyDescent="0.25">
      <c r="A47" s="3">
        <v>45</v>
      </c>
      <c r="B47" s="23">
        <v>6718</v>
      </c>
      <c r="C47" s="23" t="s">
        <v>177</v>
      </c>
      <c r="D47" s="23">
        <v>6718</v>
      </c>
    </row>
    <row r="48" spans="1:4" x14ac:dyDescent="0.25">
      <c r="A48" s="3">
        <v>46</v>
      </c>
      <c r="B48" s="31">
        <v>6718</v>
      </c>
      <c r="C48" s="31" t="s">
        <v>760</v>
      </c>
      <c r="D48" s="31">
        <v>6718</v>
      </c>
    </row>
    <row r="49" spans="1:4" x14ac:dyDescent="0.25">
      <c r="A49" s="3">
        <v>47</v>
      </c>
      <c r="B49" s="26">
        <v>7519</v>
      </c>
      <c r="C49" s="26" t="s">
        <v>553</v>
      </c>
      <c r="D49" s="26">
        <v>7519</v>
      </c>
    </row>
    <row r="50" spans="1:4" x14ac:dyDescent="0.25">
      <c r="A50" s="3">
        <v>48</v>
      </c>
      <c r="B50" s="26">
        <v>7521</v>
      </c>
      <c r="C50" s="26" t="s">
        <v>555</v>
      </c>
      <c r="D50" s="26">
        <v>7521</v>
      </c>
    </row>
    <row r="51" spans="1:4" x14ac:dyDescent="0.25">
      <c r="A51" s="3">
        <v>49</v>
      </c>
      <c r="B51" s="31">
        <v>7784</v>
      </c>
      <c r="C51" s="31" t="s">
        <v>683</v>
      </c>
      <c r="D51" s="31">
        <v>7784</v>
      </c>
    </row>
    <row r="52" spans="1:4" x14ac:dyDescent="0.25">
      <c r="A52" s="3">
        <v>50</v>
      </c>
      <c r="B52" s="22">
        <v>7162</v>
      </c>
      <c r="C52" s="22" t="s">
        <v>363</v>
      </c>
      <c r="D52" s="22">
        <v>7162</v>
      </c>
    </row>
    <row r="53" spans="1:4" x14ac:dyDescent="0.25">
      <c r="A53" s="3">
        <v>51</v>
      </c>
      <c r="B53" s="26">
        <v>7522</v>
      </c>
      <c r="C53" s="26" t="s">
        <v>556</v>
      </c>
      <c r="D53" s="26">
        <v>7522</v>
      </c>
    </row>
    <row r="54" spans="1:4" x14ac:dyDescent="0.25">
      <c r="A54" s="3">
        <v>52</v>
      </c>
      <c r="B54" s="26">
        <v>7523</v>
      </c>
      <c r="C54" s="26" t="s">
        <v>557</v>
      </c>
      <c r="D54" s="26">
        <v>7523</v>
      </c>
    </row>
    <row r="55" spans="1:4" x14ac:dyDescent="0.25">
      <c r="A55" s="3">
        <v>53</v>
      </c>
      <c r="B55" s="28">
        <v>7324</v>
      </c>
      <c r="C55" s="28" t="s">
        <v>492</v>
      </c>
      <c r="D55" s="28">
        <v>7324</v>
      </c>
    </row>
    <row r="56" spans="1:4" x14ac:dyDescent="0.25">
      <c r="A56" s="3">
        <v>54</v>
      </c>
      <c r="B56" s="24">
        <v>6594</v>
      </c>
      <c r="C56" s="24" t="s">
        <v>135</v>
      </c>
      <c r="D56" s="24">
        <v>6594</v>
      </c>
    </row>
    <row r="57" spans="1:4" x14ac:dyDescent="0.25">
      <c r="A57" s="3">
        <v>55</v>
      </c>
      <c r="B57" s="23">
        <v>6719</v>
      </c>
      <c r="C57" s="23" t="s">
        <v>178</v>
      </c>
      <c r="D57" s="23">
        <v>6719</v>
      </c>
    </row>
    <row r="58" spans="1:4" x14ac:dyDescent="0.25">
      <c r="A58" s="3">
        <v>56</v>
      </c>
      <c r="B58" s="24">
        <v>10800</v>
      </c>
      <c r="C58" s="24" t="s">
        <v>43</v>
      </c>
      <c r="D58" s="24">
        <v>6380</v>
      </c>
    </row>
    <row r="59" spans="1:4" x14ac:dyDescent="0.25">
      <c r="A59" s="3">
        <v>57</v>
      </c>
      <c r="B59" s="25">
        <v>6985</v>
      </c>
      <c r="C59" s="25" t="s">
        <v>379</v>
      </c>
      <c r="D59" s="25">
        <v>6985</v>
      </c>
    </row>
    <row r="60" spans="1:4" x14ac:dyDescent="0.25">
      <c r="A60" s="3">
        <v>58</v>
      </c>
      <c r="B60" s="26">
        <v>7524</v>
      </c>
      <c r="C60" s="26" t="s">
        <v>558</v>
      </c>
      <c r="D60" s="26">
        <v>7524</v>
      </c>
    </row>
    <row r="61" spans="1:4" x14ac:dyDescent="0.25">
      <c r="A61" s="3">
        <v>59</v>
      </c>
      <c r="B61" s="24">
        <v>20632</v>
      </c>
      <c r="C61" s="24" t="s">
        <v>75</v>
      </c>
      <c r="D61" s="24">
        <v>6551</v>
      </c>
    </row>
    <row r="62" spans="1:4" x14ac:dyDescent="0.25">
      <c r="A62" s="3">
        <v>60</v>
      </c>
      <c r="B62" s="23">
        <v>6708</v>
      </c>
      <c r="C62" s="23" t="s">
        <v>179</v>
      </c>
      <c r="D62" s="23">
        <v>6708</v>
      </c>
    </row>
    <row r="63" spans="1:4" x14ac:dyDescent="0.25">
      <c r="A63" s="3">
        <v>61</v>
      </c>
      <c r="B63" s="27">
        <v>7014</v>
      </c>
      <c r="C63" s="27" t="s">
        <v>380</v>
      </c>
      <c r="D63" s="27">
        <v>7014</v>
      </c>
    </row>
    <row r="64" spans="1:4" x14ac:dyDescent="0.25">
      <c r="A64" s="3">
        <v>62</v>
      </c>
      <c r="B64" s="23">
        <v>6720</v>
      </c>
      <c r="C64" s="23" t="s">
        <v>180</v>
      </c>
      <c r="D64" s="23">
        <v>6720</v>
      </c>
    </row>
    <row r="65" spans="1:4" x14ac:dyDescent="0.25">
      <c r="A65" s="3">
        <v>63</v>
      </c>
      <c r="B65" s="31">
        <v>7783</v>
      </c>
      <c r="C65" s="31" t="s">
        <v>682</v>
      </c>
      <c r="D65" s="31">
        <v>7783</v>
      </c>
    </row>
    <row r="66" spans="1:4" x14ac:dyDescent="0.25">
      <c r="A66" s="3">
        <v>64</v>
      </c>
      <c r="B66" s="28">
        <v>7332</v>
      </c>
      <c r="C66" s="28" t="s">
        <v>500</v>
      </c>
      <c r="D66" s="28">
        <v>7332</v>
      </c>
    </row>
    <row r="67" spans="1:4" x14ac:dyDescent="0.25">
      <c r="A67" s="3">
        <v>65</v>
      </c>
      <c r="B67" s="26">
        <v>7525</v>
      </c>
      <c r="C67" s="26" t="s">
        <v>559</v>
      </c>
      <c r="D67" s="26">
        <v>7525</v>
      </c>
    </row>
    <row r="68" spans="1:4" x14ac:dyDescent="0.25">
      <c r="A68" s="3">
        <v>66</v>
      </c>
      <c r="B68" s="23">
        <v>6723</v>
      </c>
      <c r="C68" s="23" t="s">
        <v>181</v>
      </c>
      <c r="D68" s="23">
        <v>6723</v>
      </c>
    </row>
    <row r="69" spans="1:4" x14ac:dyDescent="0.25">
      <c r="A69" s="3">
        <v>67</v>
      </c>
      <c r="B69" s="26">
        <v>7526</v>
      </c>
      <c r="C69" s="26" t="s">
        <v>560</v>
      </c>
      <c r="D69" s="26">
        <v>7526</v>
      </c>
    </row>
    <row r="70" spans="1:4" x14ac:dyDescent="0.25">
      <c r="A70" s="3">
        <v>68</v>
      </c>
      <c r="B70" s="23">
        <v>6724</v>
      </c>
      <c r="C70" s="23" t="s">
        <v>182</v>
      </c>
      <c r="D70" s="23">
        <v>6724</v>
      </c>
    </row>
    <row r="71" spans="1:4" x14ac:dyDescent="0.25">
      <c r="A71" s="3">
        <v>69</v>
      </c>
      <c r="B71" s="23">
        <v>6712</v>
      </c>
      <c r="C71" s="23" t="s">
        <v>183</v>
      </c>
      <c r="D71" s="23">
        <v>6712</v>
      </c>
    </row>
    <row r="72" spans="1:4" x14ac:dyDescent="0.25">
      <c r="A72" s="3">
        <v>70</v>
      </c>
      <c r="B72" s="31">
        <v>7901</v>
      </c>
      <c r="C72" s="31" t="s">
        <v>704</v>
      </c>
      <c r="D72" s="31">
        <v>7901</v>
      </c>
    </row>
    <row r="73" spans="1:4" x14ac:dyDescent="0.25">
      <c r="A73" s="3">
        <v>71</v>
      </c>
      <c r="B73" s="27">
        <v>7016</v>
      </c>
      <c r="C73" s="27" t="s">
        <v>381</v>
      </c>
      <c r="D73" s="27">
        <v>7016</v>
      </c>
    </row>
    <row r="74" spans="1:4" x14ac:dyDescent="0.25">
      <c r="A74" s="3">
        <v>72</v>
      </c>
      <c r="B74" s="26">
        <v>7530</v>
      </c>
      <c r="C74" s="26" t="s">
        <v>564</v>
      </c>
      <c r="D74" s="26">
        <v>7530</v>
      </c>
    </row>
    <row r="75" spans="1:4" x14ac:dyDescent="0.25">
      <c r="A75" s="3">
        <v>73</v>
      </c>
      <c r="B75" s="23">
        <v>6716</v>
      </c>
      <c r="C75" s="23" t="s">
        <v>184</v>
      </c>
      <c r="D75" s="23">
        <v>6716</v>
      </c>
    </row>
    <row r="76" spans="1:4" x14ac:dyDescent="0.25">
      <c r="A76" s="3">
        <v>74</v>
      </c>
      <c r="B76" s="28">
        <v>7323</v>
      </c>
      <c r="C76" s="28" t="s">
        <v>491</v>
      </c>
      <c r="D76" s="28">
        <v>7323</v>
      </c>
    </row>
    <row r="77" spans="1:4" x14ac:dyDescent="0.25">
      <c r="A77" s="3">
        <v>75</v>
      </c>
      <c r="B77" s="24">
        <v>9346</v>
      </c>
      <c r="C77" s="24" t="s">
        <v>31</v>
      </c>
      <c r="D77" s="24">
        <v>6443</v>
      </c>
    </row>
    <row r="78" spans="1:4" x14ac:dyDescent="0.25">
      <c r="A78" s="3">
        <v>76</v>
      </c>
      <c r="B78" s="31">
        <v>7900</v>
      </c>
      <c r="C78" s="31" t="s">
        <v>703</v>
      </c>
      <c r="D78" s="31">
        <v>7900</v>
      </c>
    </row>
    <row r="79" spans="1:4" x14ac:dyDescent="0.25">
      <c r="A79" s="3">
        <v>77</v>
      </c>
      <c r="B79" s="24">
        <v>6638</v>
      </c>
      <c r="C79" s="24" t="s">
        <v>136</v>
      </c>
      <c r="D79" s="24">
        <v>6638</v>
      </c>
    </row>
    <row r="80" spans="1:4" x14ac:dyDescent="0.25">
      <c r="A80" s="3">
        <v>78</v>
      </c>
      <c r="B80" s="22">
        <v>7131</v>
      </c>
      <c r="C80" s="22" t="s">
        <v>332</v>
      </c>
      <c r="D80" s="22">
        <v>7131</v>
      </c>
    </row>
    <row r="81" spans="1:4" x14ac:dyDescent="0.25">
      <c r="A81" s="3">
        <v>79</v>
      </c>
      <c r="B81" s="28">
        <v>7401</v>
      </c>
      <c r="C81" s="28" t="s">
        <v>522</v>
      </c>
      <c r="D81" s="28">
        <v>7401</v>
      </c>
    </row>
    <row r="82" spans="1:4" x14ac:dyDescent="0.25">
      <c r="A82" s="3">
        <v>80</v>
      </c>
      <c r="B82" s="26">
        <v>7532</v>
      </c>
      <c r="C82" s="26" t="s">
        <v>565</v>
      </c>
      <c r="D82" s="26">
        <v>7532</v>
      </c>
    </row>
    <row r="83" spans="1:4" x14ac:dyDescent="0.25">
      <c r="A83" s="3">
        <v>81</v>
      </c>
      <c r="B83" s="28">
        <v>7421</v>
      </c>
      <c r="C83" s="28" t="s">
        <v>540</v>
      </c>
      <c r="D83" s="28">
        <v>7421</v>
      </c>
    </row>
    <row r="84" spans="1:4" x14ac:dyDescent="0.25">
      <c r="A84" s="3">
        <v>82</v>
      </c>
      <c r="B84" s="26">
        <v>7528</v>
      </c>
      <c r="C84" s="26" t="s">
        <v>562</v>
      </c>
      <c r="D84" s="26">
        <v>7528</v>
      </c>
    </row>
    <row r="85" spans="1:4" x14ac:dyDescent="0.25">
      <c r="A85" s="3">
        <v>83</v>
      </c>
      <c r="B85" s="26">
        <v>7528</v>
      </c>
      <c r="C85" s="26" t="s">
        <v>562</v>
      </c>
      <c r="D85" s="26">
        <v>7528</v>
      </c>
    </row>
    <row r="86" spans="1:4" x14ac:dyDescent="0.25">
      <c r="A86" s="3">
        <v>84</v>
      </c>
      <c r="B86" s="26">
        <v>7527</v>
      </c>
      <c r="C86" s="26" t="s">
        <v>561</v>
      </c>
      <c r="D86" s="26">
        <v>7527</v>
      </c>
    </row>
    <row r="87" spans="1:4" x14ac:dyDescent="0.25">
      <c r="A87" s="3">
        <v>85</v>
      </c>
      <c r="B87" s="23">
        <v>6721</v>
      </c>
      <c r="C87" s="23" t="s">
        <v>185</v>
      </c>
      <c r="D87" s="23">
        <v>6721</v>
      </c>
    </row>
    <row r="88" spans="1:4" x14ac:dyDescent="0.25">
      <c r="A88" s="3">
        <v>86</v>
      </c>
      <c r="B88" s="22">
        <v>7132</v>
      </c>
      <c r="C88" s="22" t="s">
        <v>333</v>
      </c>
      <c r="D88" s="22">
        <v>7132</v>
      </c>
    </row>
    <row r="89" spans="1:4" x14ac:dyDescent="0.25">
      <c r="A89" s="3">
        <v>87</v>
      </c>
      <c r="B89" s="26">
        <v>7529</v>
      </c>
      <c r="C89" s="26" t="s">
        <v>563</v>
      </c>
      <c r="D89" s="26">
        <v>7529</v>
      </c>
    </row>
    <row r="90" spans="1:4" x14ac:dyDescent="0.25">
      <c r="A90" s="3">
        <v>88</v>
      </c>
      <c r="B90" s="24">
        <v>6611</v>
      </c>
      <c r="C90" s="24" t="s">
        <v>107</v>
      </c>
      <c r="D90" s="24">
        <v>6611</v>
      </c>
    </row>
    <row r="91" spans="1:4" x14ac:dyDescent="0.25">
      <c r="A91" s="3">
        <v>89</v>
      </c>
      <c r="B91" s="26">
        <v>7535</v>
      </c>
      <c r="C91" s="26" t="s">
        <v>568</v>
      </c>
      <c r="D91" s="26">
        <v>7535</v>
      </c>
    </row>
    <row r="92" spans="1:4" x14ac:dyDescent="0.25">
      <c r="A92" s="3">
        <v>90</v>
      </c>
      <c r="B92" s="23">
        <v>6869</v>
      </c>
      <c r="C92" s="23" t="s">
        <v>314</v>
      </c>
      <c r="D92" s="23">
        <v>6869</v>
      </c>
    </row>
    <row r="93" spans="1:4" x14ac:dyDescent="0.25">
      <c r="A93" s="3">
        <v>91</v>
      </c>
      <c r="B93" s="23">
        <v>6722</v>
      </c>
      <c r="C93" s="23" t="s">
        <v>186</v>
      </c>
      <c r="D93" s="23">
        <v>6722</v>
      </c>
    </row>
    <row r="94" spans="1:4" x14ac:dyDescent="0.25">
      <c r="A94" s="3">
        <v>92</v>
      </c>
      <c r="B94" s="26">
        <v>7534</v>
      </c>
      <c r="C94" s="26" t="s">
        <v>567</v>
      </c>
      <c r="D94" s="26">
        <v>7534</v>
      </c>
    </row>
    <row r="95" spans="1:4" x14ac:dyDescent="0.25">
      <c r="A95" s="3">
        <v>93</v>
      </c>
      <c r="B95" s="25">
        <v>7089</v>
      </c>
      <c r="C95" s="25" t="s">
        <v>374</v>
      </c>
      <c r="D95" s="25">
        <v>7089</v>
      </c>
    </row>
    <row r="96" spans="1:4" x14ac:dyDescent="0.25">
      <c r="A96" s="3">
        <v>94</v>
      </c>
      <c r="B96" s="25">
        <v>6999</v>
      </c>
      <c r="C96" s="25" t="s">
        <v>382</v>
      </c>
      <c r="D96" s="25">
        <v>6999</v>
      </c>
    </row>
    <row r="97" spans="1:4" x14ac:dyDescent="0.25">
      <c r="A97" s="3">
        <v>95</v>
      </c>
      <c r="B97" s="26">
        <v>7533</v>
      </c>
      <c r="C97" s="26" t="s">
        <v>566</v>
      </c>
      <c r="D97" s="26">
        <v>7533</v>
      </c>
    </row>
    <row r="98" spans="1:4" x14ac:dyDescent="0.25">
      <c r="A98" s="3">
        <v>96</v>
      </c>
      <c r="B98" s="24">
        <v>12814</v>
      </c>
      <c r="C98" s="24" t="s">
        <v>24</v>
      </c>
      <c r="D98" s="24">
        <v>6427</v>
      </c>
    </row>
    <row r="99" spans="1:4" x14ac:dyDescent="0.25">
      <c r="A99" s="3">
        <v>97</v>
      </c>
      <c r="B99" s="26">
        <v>7536</v>
      </c>
      <c r="C99" s="26" t="s">
        <v>569</v>
      </c>
      <c r="D99" s="26">
        <v>7536</v>
      </c>
    </row>
    <row r="100" spans="1:4" x14ac:dyDescent="0.25">
      <c r="A100" s="3">
        <v>98</v>
      </c>
      <c r="B100" s="22">
        <v>7243</v>
      </c>
      <c r="C100" s="22" t="s">
        <v>459</v>
      </c>
      <c r="D100" s="22">
        <v>7243</v>
      </c>
    </row>
    <row r="101" spans="1:4" x14ac:dyDescent="0.25">
      <c r="A101" s="3">
        <v>99</v>
      </c>
      <c r="B101" s="22">
        <v>7222</v>
      </c>
      <c r="C101" s="22" t="s">
        <v>438</v>
      </c>
      <c r="D101" s="22">
        <v>7222</v>
      </c>
    </row>
    <row r="102" spans="1:4" x14ac:dyDescent="0.25">
      <c r="A102" s="3">
        <v>100</v>
      </c>
      <c r="B102" s="26">
        <v>7539</v>
      </c>
      <c r="C102" s="26" t="s">
        <v>571</v>
      </c>
      <c r="D102" s="26">
        <v>7539</v>
      </c>
    </row>
    <row r="103" spans="1:4" x14ac:dyDescent="0.25">
      <c r="A103" s="3">
        <v>101</v>
      </c>
      <c r="B103" s="24">
        <v>24598</v>
      </c>
      <c r="C103" s="24" t="s">
        <v>91</v>
      </c>
      <c r="D103" s="24">
        <v>6584</v>
      </c>
    </row>
    <row r="104" spans="1:4" x14ac:dyDescent="0.25">
      <c r="A104" s="3">
        <v>102</v>
      </c>
      <c r="B104" s="28">
        <v>7398</v>
      </c>
      <c r="C104" s="28" t="s">
        <v>519</v>
      </c>
      <c r="D104" s="28">
        <v>7398</v>
      </c>
    </row>
    <row r="105" spans="1:4" x14ac:dyDescent="0.25">
      <c r="A105" s="3">
        <v>103</v>
      </c>
      <c r="B105" s="26">
        <v>7537</v>
      </c>
      <c r="C105" s="26" t="s">
        <v>570</v>
      </c>
      <c r="D105" s="26">
        <v>7537</v>
      </c>
    </row>
    <row r="106" spans="1:4" x14ac:dyDescent="0.25">
      <c r="A106" s="3">
        <v>104</v>
      </c>
      <c r="B106" s="26">
        <v>7540</v>
      </c>
      <c r="C106" s="26" t="s">
        <v>572</v>
      </c>
      <c r="D106" s="26">
        <v>7540</v>
      </c>
    </row>
    <row r="107" spans="1:4" x14ac:dyDescent="0.25">
      <c r="A107" s="3">
        <v>105</v>
      </c>
      <c r="B107" s="24">
        <v>9676</v>
      </c>
      <c r="C107" s="24" t="s">
        <v>23</v>
      </c>
      <c r="D107" s="24">
        <v>6198</v>
      </c>
    </row>
    <row r="108" spans="1:4" x14ac:dyDescent="0.25">
      <c r="A108" s="3">
        <v>106</v>
      </c>
      <c r="B108" s="22">
        <v>7221</v>
      </c>
      <c r="C108" s="22" t="s">
        <v>437</v>
      </c>
      <c r="D108" s="22">
        <v>7221</v>
      </c>
    </row>
    <row r="109" spans="1:4" x14ac:dyDescent="0.25">
      <c r="A109" s="3">
        <v>107</v>
      </c>
      <c r="B109" s="26">
        <v>7542</v>
      </c>
      <c r="C109" s="26" t="s">
        <v>574</v>
      </c>
      <c r="D109" s="26">
        <v>7542</v>
      </c>
    </row>
    <row r="110" spans="1:4" x14ac:dyDescent="0.25">
      <c r="A110" s="3">
        <v>108</v>
      </c>
      <c r="B110" s="26">
        <v>7541</v>
      </c>
      <c r="C110" s="26" t="s">
        <v>573</v>
      </c>
      <c r="D110" s="26">
        <v>7541</v>
      </c>
    </row>
    <row r="111" spans="1:4" x14ac:dyDescent="0.25">
      <c r="A111" s="3">
        <v>109</v>
      </c>
      <c r="B111" s="27">
        <v>7013</v>
      </c>
      <c r="C111" s="27" t="s">
        <v>383</v>
      </c>
      <c r="D111" s="27">
        <v>7013</v>
      </c>
    </row>
    <row r="112" spans="1:4" x14ac:dyDescent="0.25">
      <c r="A112" s="3">
        <v>110</v>
      </c>
      <c r="B112" s="22">
        <v>7137</v>
      </c>
      <c r="C112" s="22" t="s">
        <v>338</v>
      </c>
      <c r="D112" s="22">
        <v>7137</v>
      </c>
    </row>
    <row r="113" spans="1:4" x14ac:dyDescent="0.25">
      <c r="A113" s="3">
        <v>111</v>
      </c>
      <c r="B113" s="23">
        <v>6726</v>
      </c>
      <c r="C113" s="23" t="s">
        <v>306</v>
      </c>
      <c r="D113" s="23">
        <v>6726</v>
      </c>
    </row>
    <row r="114" spans="1:4" x14ac:dyDescent="0.25">
      <c r="A114" s="3">
        <v>112</v>
      </c>
      <c r="B114" s="27">
        <v>7007</v>
      </c>
      <c r="C114" s="27" t="s">
        <v>384</v>
      </c>
      <c r="D114" s="27">
        <v>7007</v>
      </c>
    </row>
    <row r="115" spans="1:4" x14ac:dyDescent="0.25">
      <c r="A115" s="3">
        <v>113</v>
      </c>
      <c r="B115" s="23">
        <v>6725</v>
      </c>
      <c r="C115" s="23" t="s">
        <v>187</v>
      </c>
      <c r="D115" s="23">
        <v>6725</v>
      </c>
    </row>
    <row r="116" spans="1:4" x14ac:dyDescent="0.25">
      <c r="A116" s="3">
        <v>114</v>
      </c>
      <c r="B116" s="24">
        <v>6639</v>
      </c>
      <c r="C116" s="24" t="s">
        <v>137</v>
      </c>
      <c r="D116" s="24">
        <v>6639</v>
      </c>
    </row>
    <row r="117" spans="1:4" x14ac:dyDescent="0.25">
      <c r="A117" s="3">
        <v>115</v>
      </c>
      <c r="B117" s="23">
        <v>6727</v>
      </c>
      <c r="C117" s="23" t="s">
        <v>188</v>
      </c>
      <c r="D117" s="23">
        <v>6727</v>
      </c>
    </row>
    <row r="118" spans="1:4" x14ac:dyDescent="0.25">
      <c r="A118" s="3">
        <v>116</v>
      </c>
      <c r="B118" s="23">
        <v>6728</v>
      </c>
      <c r="C118" s="23" t="s">
        <v>190</v>
      </c>
      <c r="D118" s="23">
        <v>6728</v>
      </c>
    </row>
    <row r="119" spans="1:4" x14ac:dyDescent="0.25">
      <c r="A119" s="3">
        <v>117</v>
      </c>
      <c r="B119" s="26">
        <v>7543</v>
      </c>
      <c r="C119" s="26" t="s">
        <v>575</v>
      </c>
      <c r="D119" s="26">
        <v>7543</v>
      </c>
    </row>
    <row r="120" spans="1:4" x14ac:dyDescent="0.25">
      <c r="A120" s="3">
        <v>118</v>
      </c>
      <c r="B120" s="28">
        <v>7419</v>
      </c>
      <c r="C120" s="28" t="s">
        <v>539</v>
      </c>
      <c r="D120" s="28">
        <v>7419</v>
      </c>
    </row>
    <row r="121" spans="1:4" x14ac:dyDescent="0.25">
      <c r="A121" s="3">
        <v>119</v>
      </c>
      <c r="B121" s="23">
        <v>6731</v>
      </c>
      <c r="C121" s="23" t="s">
        <v>189</v>
      </c>
      <c r="D121" s="23">
        <v>6731</v>
      </c>
    </row>
    <row r="122" spans="1:4" x14ac:dyDescent="0.25">
      <c r="A122" s="3">
        <v>120</v>
      </c>
      <c r="B122" s="26">
        <v>7544</v>
      </c>
      <c r="C122" s="26" t="s">
        <v>576</v>
      </c>
      <c r="D122" s="26">
        <v>7544</v>
      </c>
    </row>
    <row r="123" spans="1:4" x14ac:dyDescent="0.25">
      <c r="A123" s="3">
        <v>121</v>
      </c>
      <c r="B123" s="26">
        <v>7545</v>
      </c>
      <c r="C123" s="26" t="s">
        <v>577</v>
      </c>
      <c r="D123" s="26">
        <v>7545</v>
      </c>
    </row>
    <row r="124" spans="1:4" x14ac:dyDescent="0.25">
      <c r="A124" s="3">
        <v>122</v>
      </c>
      <c r="B124" s="24">
        <v>12184</v>
      </c>
      <c r="C124" s="24" t="s">
        <v>32</v>
      </c>
      <c r="D124" s="24">
        <v>6398</v>
      </c>
    </row>
    <row r="125" spans="1:4" x14ac:dyDescent="0.25">
      <c r="A125" s="3">
        <v>123</v>
      </c>
      <c r="B125" s="23">
        <v>6729</v>
      </c>
      <c r="C125" s="23" t="s">
        <v>191</v>
      </c>
      <c r="D125" s="23">
        <v>6729</v>
      </c>
    </row>
    <row r="126" spans="1:4" x14ac:dyDescent="0.25">
      <c r="A126" s="3">
        <v>124</v>
      </c>
      <c r="B126" s="26">
        <v>7546</v>
      </c>
      <c r="C126" s="26" t="s">
        <v>578</v>
      </c>
      <c r="D126" s="26">
        <v>7546</v>
      </c>
    </row>
    <row r="127" spans="1:4" x14ac:dyDescent="0.25">
      <c r="A127" s="3">
        <v>125</v>
      </c>
      <c r="B127" s="23">
        <v>6867</v>
      </c>
      <c r="C127" s="23" t="s">
        <v>312</v>
      </c>
      <c r="D127" s="23">
        <v>6867</v>
      </c>
    </row>
    <row r="128" spans="1:4" x14ac:dyDescent="0.25">
      <c r="A128" s="3">
        <v>126</v>
      </c>
      <c r="B128" s="26">
        <v>7547</v>
      </c>
      <c r="C128" s="26" t="s">
        <v>579</v>
      </c>
      <c r="D128" s="26">
        <v>7547</v>
      </c>
    </row>
    <row r="129" spans="1:4" x14ac:dyDescent="0.25">
      <c r="A129" s="3">
        <v>127</v>
      </c>
      <c r="B129" s="28">
        <v>7373</v>
      </c>
      <c r="C129" s="28" t="s">
        <v>510</v>
      </c>
      <c r="D129" s="28">
        <v>7373</v>
      </c>
    </row>
    <row r="130" spans="1:4" x14ac:dyDescent="0.25">
      <c r="A130" s="3">
        <v>128</v>
      </c>
      <c r="B130" s="26">
        <v>7548</v>
      </c>
      <c r="C130" s="26" t="s">
        <v>580</v>
      </c>
      <c r="D130" s="26">
        <v>7548</v>
      </c>
    </row>
    <row r="131" spans="1:4" x14ac:dyDescent="0.25">
      <c r="A131" s="3">
        <v>129</v>
      </c>
      <c r="B131" s="28">
        <v>7422</v>
      </c>
      <c r="C131" s="28" t="s">
        <v>541</v>
      </c>
      <c r="D131" s="28">
        <v>7422</v>
      </c>
    </row>
    <row r="132" spans="1:4" x14ac:dyDescent="0.25">
      <c r="A132" s="3">
        <v>130</v>
      </c>
      <c r="B132" s="26">
        <v>7550</v>
      </c>
      <c r="C132" s="26" t="s">
        <v>582</v>
      </c>
      <c r="D132" s="26">
        <v>7550</v>
      </c>
    </row>
    <row r="133" spans="1:4" x14ac:dyDescent="0.25">
      <c r="A133" s="3">
        <v>131</v>
      </c>
      <c r="B133" s="23">
        <v>6730</v>
      </c>
      <c r="C133" s="23" t="s">
        <v>192</v>
      </c>
      <c r="D133" s="23">
        <v>6730</v>
      </c>
    </row>
    <row r="134" spans="1:4" x14ac:dyDescent="0.25">
      <c r="A134" s="3">
        <v>132</v>
      </c>
      <c r="B134" s="26">
        <v>7549</v>
      </c>
      <c r="C134" s="26" t="s">
        <v>581</v>
      </c>
      <c r="D134" s="26">
        <v>7549</v>
      </c>
    </row>
    <row r="135" spans="1:4" x14ac:dyDescent="0.25">
      <c r="A135" s="3">
        <v>133</v>
      </c>
      <c r="B135" s="23">
        <v>6733</v>
      </c>
      <c r="C135" s="23" t="s">
        <v>195</v>
      </c>
      <c r="D135" s="23">
        <v>6733</v>
      </c>
    </row>
    <row r="136" spans="1:4" x14ac:dyDescent="0.25">
      <c r="A136" s="3">
        <v>134</v>
      </c>
      <c r="B136" s="22">
        <v>7220</v>
      </c>
      <c r="C136" s="22" t="s">
        <v>436</v>
      </c>
      <c r="D136" s="22">
        <v>7220</v>
      </c>
    </row>
    <row r="137" spans="1:4" x14ac:dyDescent="0.25">
      <c r="A137" s="3">
        <v>135</v>
      </c>
      <c r="B137" s="24">
        <v>6595</v>
      </c>
      <c r="C137" s="24" t="s">
        <v>108</v>
      </c>
      <c r="D137" s="24">
        <v>6595</v>
      </c>
    </row>
    <row r="138" spans="1:4" x14ac:dyDescent="0.25">
      <c r="A138" s="3">
        <v>136</v>
      </c>
      <c r="B138" s="24">
        <v>24918</v>
      </c>
      <c r="C138" s="24" t="s">
        <v>70</v>
      </c>
      <c r="D138" s="24">
        <v>6555</v>
      </c>
    </row>
    <row r="139" spans="1:4" x14ac:dyDescent="0.25">
      <c r="A139" s="3">
        <v>137</v>
      </c>
      <c r="B139" s="26">
        <v>7551</v>
      </c>
      <c r="C139" s="26" t="s">
        <v>583</v>
      </c>
      <c r="D139" s="26">
        <v>7551</v>
      </c>
    </row>
    <row r="140" spans="1:4" x14ac:dyDescent="0.25">
      <c r="A140" s="3">
        <v>138</v>
      </c>
      <c r="B140" s="24">
        <v>6617</v>
      </c>
      <c r="C140" s="24" t="s">
        <v>109</v>
      </c>
      <c r="D140" s="24">
        <v>6617</v>
      </c>
    </row>
    <row r="141" spans="1:4" x14ac:dyDescent="0.25">
      <c r="A141" s="3">
        <v>139</v>
      </c>
      <c r="B141" s="31">
        <v>8016</v>
      </c>
      <c r="C141" s="31" t="s">
        <v>759</v>
      </c>
      <c r="D141" s="31">
        <v>8016</v>
      </c>
    </row>
    <row r="142" spans="1:4" x14ac:dyDescent="0.25">
      <c r="A142" s="3">
        <v>140</v>
      </c>
      <c r="B142" s="26">
        <v>7552</v>
      </c>
      <c r="C142" s="26" t="s">
        <v>584</v>
      </c>
      <c r="D142" s="26">
        <v>7552</v>
      </c>
    </row>
    <row r="143" spans="1:4" x14ac:dyDescent="0.25">
      <c r="A143" s="3">
        <v>141</v>
      </c>
      <c r="B143" s="31">
        <v>7782</v>
      </c>
      <c r="C143" s="31" t="s">
        <v>681</v>
      </c>
      <c r="D143" s="31">
        <v>7782</v>
      </c>
    </row>
    <row r="144" spans="1:4" x14ac:dyDescent="0.25">
      <c r="A144" s="3">
        <v>142</v>
      </c>
      <c r="B144" s="23">
        <v>6732</v>
      </c>
      <c r="C144" s="23" t="s">
        <v>193</v>
      </c>
      <c r="D144" s="23">
        <v>6732</v>
      </c>
    </row>
    <row r="145" spans="1:4" x14ac:dyDescent="0.25">
      <c r="A145" s="3">
        <v>143</v>
      </c>
      <c r="B145" s="24">
        <v>10484</v>
      </c>
      <c r="C145" s="24" t="s">
        <v>33</v>
      </c>
      <c r="D145" s="24">
        <v>6377</v>
      </c>
    </row>
    <row r="146" spans="1:4" x14ac:dyDescent="0.25">
      <c r="A146" s="3">
        <v>144</v>
      </c>
      <c r="B146" s="24">
        <v>6681</v>
      </c>
      <c r="C146" s="24" t="s">
        <v>160</v>
      </c>
      <c r="D146" s="24">
        <v>6681</v>
      </c>
    </row>
    <row r="147" spans="1:4" x14ac:dyDescent="0.25">
      <c r="A147" s="3">
        <v>145</v>
      </c>
      <c r="B147" s="28">
        <v>7402</v>
      </c>
      <c r="C147" s="28" t="s">
        <v>523</v>
      </c>
      <c r="D147" s="28">
        <v>7402</v>
      </c>
    </row>
    <row r="148" spans="1:4" x14ac:dyDescent="0.25">
      <c r="A148" s="3">
        <v>146</v>
      </c>
      <c r="B148" s="24">
        <v>6669</v>
      </c>
      <c r="C148" s="24" t="s">
        <v>110</v>
      </c>
      <c r="D148" s="24">
        <v>6669</v>
      </c>
    </row>
    <row r="149" spans="1:4" x14ac:dyDescent="0.25">
      <c r="A149" s="3">
        <v>147</v>
      </c>
      <c r="B149" s="24">
        <v>16758</v>
      </c>
      <c r="C149" s="24" t="s">
        <v>85</v>
      </c>
      <c r="D149" s="24">
        <v>6578</v>
      </c>
    </row>
    <row r="150" spans="1:4" x14ac:dyDescent="0.25">
      <c r="A150" s="3">
        <v>148</v>
      </c>
      <c r="B150" s="26">
        <v>7555</v>
      </c>
      <c r="C150" s="26" t="s">
        <v>587</v>
      </c>
      <c r="D150" s="26">
        <v>7555</v>
      </c>
    </row>
    <row r="151" spans="1:4" x14ac:dyDescent="0.25">
      <c r="A151" s="3">
        <v>149</v>
      </c>
      <c r="B151" s="26">
        <v>7554</v>
      </c>
      <c r="C151" s="26" t="s">
        <v>586</v>
      </c>
      <c r="D151" s="26">
        <v>7554</v>
      </c>
    </row>
    <row r="152" spans="1:4" x14ac:dyDescent="0.25">
      <c r="A152" s="3">
        <v>150</v>
      </c>
      <c r="B152" s="26">
        <v>7553</v>
      </c>
      <c r="C152" s="26" t="s">
        <v>585</v>
      </c>
      <c r="D152" s="26">
        <v>7553</v>
      </c>
    </row>
    <row r="153" spans="1:4" x14ac:dyDescent="0.25">
      <c r="A153" s="3">
        <v>151</v>
      </c>
      <c r="B153" s="23">
        <v>6858</v>
      </c>
      <c r="C153" s="23" t="s">
        <v>321</v>
      </c>
      <c r="D153" s="23">
        <v>6858</v>
      </c>
    </row>
    <row r="154" spans="1:4" x14ac:dyDescent="0.25">
      <c r="A154" s="3">
        <v>152</v>
      </c>
      <c r="B154" s="26">
        <v>7558</v>
      </c>
      <c r="C154" s="26" t="s">
        <v>590</v>
      </c>
      <c r="D154" s="26">
        <v>7558</v>
      </c>
    </row>
    <row r="155" spans="1:4" x14ac:dyDescent="0.25">
      <c r="A155" s="3">
        <v>153</v>
      </c>
      <c r="B155" s="24">
        <v>6664</v>
      </c>
      <c r="C155" s="24" t="s">
        <v>138</v>
      </c>
      <c r="D155" s="24">
        <v>6664</v>
      </c>
    </row>
    <row r="156" spans="1:4" x14ac:dyDescent="0.25">
      <c r="A156" s="3">
        <v>154</v>
      </c>
      <c r="B156" s="23">
        <v>6874</v>
      </c>
      <c r="C156" s="23" t="s">
        <v>317</v>
      </c>
      <c r="D156" s="23">
        <v>6874</v>
      </c>
    </row>
    <row r="157" spans="1:4" x14ac:dyDescent="0.25">
      <c r="A157" s="3">
        <v>155</v>
      </c>
      <c r="B157" s="26">
        <v>7556</v>
      </c>
      <c r="C157" s="26" t="s">
        <v>588</v>
      </c>
      <c r="D157" s="26">
        <v>7556</v>
      </c>
    </row>
    <row r="158" spans="1:4" x14ac:dyDescent="0.25">
      <c r="A158" s="3">
        <v>156</v>
      </c>
      <c r="B158" s="31">
        <v>7881</v>
      </c>
      <c r="C158" s="31" t="s">
        <v>684</v>
      </c>
      <c r="D158" s="31">
        <v>7881</v>
      </c>
    </row>
    <row r="159" spans="1:4" x14ac:dyDescent="0.25">
      <c r="A159" s="3">
        <v>157</v>
      </c>
      <c r="B159" s="23">
        <v>6734</v>
      </c>
      <c r="C159" s="23" t="s">
        <v>194</v>
      </c>
      <c r="D159" s="23">
        <v>6734</v>
      </c>
    </row>
    <row r="160" spans="1:4" x14ac:dyDescent="0.25">
      <c r="A160" s="3">
        <v>158</v>
      </c>
      <c r="B160" s="23">
        <v>6735</v>
      </c>
      <c r="C160" s="23" t="s">
        <v>196</v>
      </c>
      <c r="D160" s="23">
        <v>6735</v>
      </c>
    </row>
    <row r="161" spans="1:4" x14ac:dyDescent="0.25">
      <c r="A161" s="3">
        <v>159</v>
      </c>
      <c r="B161" s="22">
        <v>7161</v>
      </c>
      <c r="C161" s="22" t="s">
        <v>362</v>
      </c>
      <c r="D161" s="22">
        <v>7161</v>
      </c>
    </row>
    <row r="162" spans="1:4" x14ac:dyDescent="0.25">
      <c r="A162" s="3">
        <v>160</v>
      </c>
      <c r="B162" s="23">
        <v>6737</v>
      </c>
      <c r="C162" s="23" t="s">
        <v>197</v>
      </c>
      <c r="D162" s="23">
        <v>6737</v>
      </c>
    </row>
    <row r="163" spans="1:4" x14ac:dyDescent="0.25">
      <c r="A163" s="3">
        <v>161</v>
      </c>
      <c r="B163" s="23">
        <v>6738</v>
      </c>
      <c r="C163" s="23" t="s">
        <v>198</v>
      </c>
      <c r="D163" s="23">
        <v>6738</v>
      </c>
    </row>
    <row r="164" spans="1:4" x14ac:dyDescent="0.25">
      <c r="A164" s="3">
        <v>162</v>
      </c>
      <c r="B164" s="31">
        <v>7915</v>
      </c>
      <c r="C164" s="31" t="s">
        <v>758</v>
      </c>
      <c r="D164" s="31">
        <v>7915</v>
      </c>
    </row>
    <row r="165" spans="1:4" x14ac:dyDescent="0.25">
      <c r="A165" s="3">
        <v>163</v>
      </c>
      <c r="B165" s="24">
        <v>6687</v>
      </c>
      <c r="C165" s="24" t="s">
        <v>167</v>
      </c>
      <c r="D165" s="24">
        <v>6687</v>
      </c>
    </row>
    <row r="166" spans="1:4" x14ac:dyDescent="0.25">
      <c r="A166" s="3">
        <v>164</v>
      </c>
      <c r="B166" s="23">
        <v>6739</v>
      </c>
      <c r="C166" s="23" t="s">
        <v>199</v>
      </c>
      <c r="D166" s="23">
        <v>6739</v>
      </c>
    </row>
    <row r="167" spans="1:4" x14ac:dyDescent="0.25">
      <c r="A167" s="3">
        <v>165</v>
      </c>
      <c r="B167" s="28">
        <v>7329</v>
      </c>
      <c r="C167" s="28" t="s">
        <v>497</v>
      </c>
      <c r="D167" s="28">
        <v>7329</v>
      </c>
    </row>
    <row r="168" spans="1:4" x14ac:dyDescent="0.25">
      <c r="A168" s="3">
        <v>166</v>
      </c>
      <c r="B168" s="23">
        <v>6736</v>
      </c>
      <c r="C168" s="23" t="s">
        <v>200</v>
      </c>
      <c r="D168" s="23">
        <v>6736</v>
      </c>
    </row>
    <row r="169" spans="1:4" x14ac:dyDescent="0.25">
      <c r="A169" s="3">
        <v>167</v>
      </c>
      <c r="B169" s="22">
        <v>7130</v>
      </c>
      <c r="C169" s="22" t="s">
        <v>331</v>
      </c>
      <c r="D169" s="22">
        <v>7130</v>
      </c>
    </row>
    <row r="170" spans="1:4" x14ac:dyDescent="0.25">
      <c r="A170" s="3">
        <v>168</v>
      </c>
      <c r="B170" s="24">
        <v>11790</v>
      </c>
      <c r="C170" s="24" t="s">
        <v>51</v>
      </c>
      <c r="D170" s="24">
        <v>6537</v>
      </c>
    </row>
    <row r="171" spans="1:4" x14ac:dyDescent="0.25">
      <c r="A171" s="3">
        <v>169</v>
      </c>
      <c r="B171" s="26">
        <v>7557</v>
      </c>
      <c r="C171" s="26" t="s">
        <v>589</v>
      </c>
      <c r="D171" s="26">
        <v>7557</v>
      </c>
    </row>
    <row r="172" spans="1:4" x14ac:dyDescent="0.25">
      <c r="A172" s="3">
        <v>170</v>
      </c>
      <c r="B172" s="28">
        <v>7400</v>
      </c>
      <c r="C172" s="28" t="s">
        <v>521</v>
      </c>
      <c r="D172" s="28">
        <v>7400</v>
      </c>
    </row>
    <row r="173" spans="1:4" x14ac:dyDescent="0.25">
      <c r="A173" s="3">
        <v>171</v>
      </c>
      <c r="B173" s="23">
        <v>6740</v>
      </c>
      <c r="C173" s="23" t="s">
        <v>201</v>
      </c>
      <c r="D173" s="23">
        <v>6740</v>
      </c>
    </row>
    <row r="174" spans="1:4" x14ac:dyDescent="0.25">
      <c r="A174" s="3">
        <v>172</v>
      </c>
      <c r="B174" s="23">
        <v>6741</v>
      </c>
      <c r="C174" s="23" t="s">
        <v>203</v>
      </c>
      <c r="D174" s="23">
        <v>6741</v>
      </c>
    </row>
    <row r="175" spans="1:4" x14ac:dyDescent="0.25">
      <c r="A175" s="3">
        <v>173</v>
      </c>
      <c r="B175" s="22">
        <v>7209</v>
      </c>
      <c r="C175" s="22" t="s">
        <v>427</v>
      </c>
      <c r="D175" s="22">
        <v>7209</v>
      </c>
    </row>
    <row r="176" spans="1:4" x14ac:dyDescent="0.25">
      <c r="A176" s="3">
        <v>174</v>
      </c>
      <c r="B176" s="28">
        <v>7418</v>
      </c>
      <c r="C176" s="28" t="s">
        <v>538</v>
      </c>
      <c r="D176" s="28">
        <v>7418</v>
      </c>
    </row>
    <row r="177" spans="1:4" x14ac:dyDescent="0.25">
      <c r="A177" s="3">
        <v>175</v>
      </c>
      <c r="B177" s="22">
        <v>7219</v>
      </c>
      <c r="C177" s="22" t="s">
        <v>435</v>
      </c>
      <c r="D177" s="22">
        <v>7219</v>
      </c>
    </row>
    <row r="178" spans="1:4" x14ac:dyDescent="0.25">
      <c r="A178" s="3">
        <v>176</v>
      </c>
      <c r="B178" s="26">
        <v>7559</v>
      </c>
      <c r="C178" s="26" t="s">
        <v>591</v>
      </c>
      <c r="D178" s="26">
        <v>7559</v>
      </c>
    </row>
    <row r="179" spans="1:4" x14ac:dyDescent="0.25">
      <c r="A179" s="3">
        <v>177</v>
      </c>
      <c r="B179" s="23">
        <v>6855</v>
      </c>
      <c r="C179" s="23" t="s">
        <v>322</v>
      </c>
      <c r="D179" s="23">
        <v>6855</v>
      </c>
    </row>
    <row r="180" spans="1:4" x14ac:dyDescent="0.25">
      <c r="A180" s="3">
        <v>178</v>
      </c>
      <c r="B180" s="23">
        <v>6742</v>
      </c>
      <c r="C180" s="23" t="s">
        <v>202</v>
      </c>
      <c r="D180" s="23">
        <v>6742</v>
      </c>
    </row>
    <row r="181" spans="1:4" x14ac:dyDescent="0.25">
      <c r="A181" s="3">
        <v>179</v>
      </c>
      <c r="B181" s="28">
        <v>7423</v>
      </c>
      <c r="C181" s="28" t="s">
        <v>542</v>
      </c>
      <c r="D181" s="28">
        <v>7423</v>
      </c>
    </row>
    <row r="182" spans="1:4" x14ac:dyDescent="0.25">
      <c r="A182" s="3">
        <v>180</v>
      </c>
      <c r="B182" s="24">
        <v>6622</v>
      </c>
      <c r="C182" s="24" t="s">
        <v>111</v>
      </c>
      <c r="D182" s="24">
        <v>6622</v>
      </c>
    </row>
    <row r="183" spans="1:4" x14ac:dyDescent="0.25">
      <c r="A183" s="3">
        <v>181</v>
      </c>
      <c r="B183" s="24">
        <v>6593</v>
      </c>
      <c r="C183" s="24" t="s">
        <v>139</v>
      </c>
      <c r="D183" s="24">
        <v>6593</v>
      </c>
    </row>
    <row r="184" spans="1:4" x14ac:dyDescent="0.25">
      <c r="A184" s="3">
        <v>182</v>
      </c>
      <c r="B184" s="23">
        <v>6743</v>
      </c>
      <c r="C184" s="23" t="s">
        <v>204</v>
      </c>
      <c r="D184" s="23">
        <v>6743</v>
      </c>
    </row>
    <row r="185" spans="1:4" x14ac:dyDescent="0.25">
      <c r="A185" s="3">
        <v>183</v>
      </c>
      <c r="B185" s="24">
        <v>6624</v>
      </c>
      <c r="C185" s="24" t="s">
        <v>112</v>
      </c>
      <c r="D185" s="24">
        <v>6624</v>
      </c>
    </row>
    <row r="186" spans="1:4" x14ac:dyDescent="0.25">
      <c r="A186" s="3">
        <v>184</v>
      </c>
      <c r="B186" s="24">
        <v>6625</v>
      </c>
      <c r="C186" s="24" t="s">
        <v>113</v>
      </c>
      <c r="D186" s="24">
        <v>6625</v>
      </c>
    </row>
    <row r="187" spans="1:4" x14ac:dyDescent="0.25">
      <c r="A187" s="3">
        <v>185</v>
      </c>
      <c r="B187" s="22">
        <v>7242</v>
      </c>
      <c r="C187" s="22" t="s">
        <v>458</v>
      </c>
      <c r="D187" s="22">
        <v>7242</v>
      </c>
    </row>
    <row r="188" spans="1:4" x14ac:dyDescent="0.25">
      <c r="A188" s="3">
        <v>186</v>
      </c>
      <c r="B188" s="31">
        <v>7912</v>
      </c>
      <c r="C188" s="31" t="s">
        <v>715</v>
      </c>
      <c r="D188" s="31">
        <v>7912</v>
      </c>
    </row>
    <row r="189" spans="1:4" x14ac:dyDescent="0.25">
      <c r="A189" s="3">
        <v>187</v>
      </c>
      <c r="B189" s="25">
        <v>7086</v>
      </c>
      <c r="C189" s="25" t="s">
        <v>371</v>
      </c>
      <c r="D189" s="25">
        <v>7086</v>
      </c>
    </row>
    <row r="190" spans="1:4" x14ac:dyDescent="0.25">
      <c r="A190" s="3">
        <v>188</v>
      </c>
      <c r="B190" s="24">
        <v>42033</v>
      </c>
      <c r="C190" s="24" t="s">
        <v>13</v>
      </c>
      <c r="D190" s="24">
        <v>6194</v>
      </c>
    </row>
    <row r="191" spans="1:4" x14ac:dyDescent="0.25">
      <c r="A191" s="3">
        <v>189</v>
      </c>
      <c r="B191" s="31">
        <v>8015</v>
      </c>
      <c r="C191" s="31" t="s">
        <v>757</v>
      </c>
      <c r="D191" s="31">
        <v>8015</v>
      </c>
    </row>
    <row r="192" spans="1:4" x14ac:dyDescent="0.25">
      <c r="A192" s="3">
        <v>190</v>
      </c>
      <c r="B192" s="23">
        <v>6744</v>
      </c>
      <c r="C192" s="23" t="s">
        <v>205</v>
      </c>
      <c r="D192" s="23">
        <v>6744</v>
      </c>
    </row>
    <row r="193" spans="1:4" x14ac:dyDescent="0.25">
      <c r="A193" s="3">
        <v>191</v>
      </c>
      <c r="B193" s="31">
        <v>7781</v>
      </c>
      <c r="C193" s="31" t="s">
        <v>680</v>
      </c>
      <c r="D193" s="31">
        <v>7781</v>
      </c>
    </row>
    <row r="194" spans="1:4" x14ac:dyDescent="0.25">
      <c r="A194" s="3">
        <v>192</v>
      </c>
      <c r="B194" s="27">
        <v>7035</v>
      </c>
      <c r="C194" s="27" t="s">
        <v>385</v>
      </c>
      <c r="D194" s="27">
        <v>7035</v>
      </c>
    </row>
    <row r="195" spans="1:4" x14ac:dyDescent="0.25">
      <c r="A195" s="3">
        <v>193</v>
      </c>
      <c r="B195" s="28">
        <v>7333</v>
      </c>
      <c r="C195" s="28" t="s">
        <v>501</v>
      </c>
      <c r="D195" s="28">
        <v>7333</v>
      </c>
    </row>
    <row r="196" spans="1:4" x14ac:dyDescent="0.25">
      <c r="A196" s="3">
        <v>194</v>
      </c>
      <c r="B196" s="27">
        <v>7018</v>
      </c>
      <c r="C196" s="27" t="s">
        <v>386</v>
      </c>
      <c r="D196" s="27">
        <v>7018</v>
      </c>
    </row>
    <row r="197" spans="1:4" x14ac:dyDescent="0.25">
      <c r="A197" s="3">
        <v>195</v>
      </c>
      <c r="B197" s="31">
        <v>7911</v>
      </c>
      <c r="C197" s="31" t="s">
        <v>714</v>
      </c>
      <c r="D197" s="31">
        <v>7911</v>
      </c>
    </row>
    <row r="198" spans="1:4" x14ac:dyDescent="0.25">
      <c r="A198" s="3">
        <v>196</v>
      </c>
      <c r="B198" s="25">
        <v>7088</v>
      </c>
      <c r="C198" s="25" t="s">
        <v>373</v>
      </c>
      <c r="D198" s="25">
        <v>7088</v>
      </c>
    </row>
    <row r="199" spans="1:4" x14ac:dyDescent="0.25">
      <c r="A199" s="3">
        <v>197</v>
      </c>
      <c r="B199" s="27">
        <v>7030</v>
      </c>
      <c r="C199" s="27" t="s">
        <v>387</v>
      </c>
      <c r="D199" s="27">
        <v>7030</v>
      </c>
    </row>
    <row r="200" spans="1:4" x14ac:dyDescent="0.25">
      <c r="A200" s="3">
        <v>198</v>
      </c>
      <c r="B200" s="24">
        <v>11633</v>
      </c>
      <c r="C200" s="24" t="s">
        <v>34</v>
      </c>
      <c r="D200" s="24">
        <v>6396</v>
      </c>
    </row>
    <row r="201" spans="1:4" x14ac:dyDescent="0.25">
      <c r="A201" s="3">
        <v>199</v>
      </c>
      <c r="B201" s="23">
        <v>6745</v>
      </c>
      <c r="C201" s="23" t="s">
        <v>206</v>
      </c>
      <c r="D201" s="23">
        <v>6745</v>
      </c>
    </row>
    <row r="202" spans="1:4" x14ac:dyDescent="0.25">
      <c r="A202" s="3">
        <v>200</v>
      </c>
      <c r="B202" s="24">
        <v>11088</v>
      </c>
      <c r="C202" s="24" t="s">
        <v>60</v>
      </c>
      <c r="D202" s="24">
        <v>6530</v>
      </c>
    </row>
    <row r="203" spans="1:4" x14ac:dyDescent="0.25">
      <c r="A203" s="3">
        <v>201</v>
      </c>
      <c r="B203" s="28">
        <v>7327</v>
      </c>
      <c r="C203" s="28" t="s">
        <v>495</v>
      </c>
      <c r="D203" s="28">
        <v>7327</v>
      </c>
    </row>
    <row r="204" spans="1:4" x14ac:dyDescent="0.25">
      <c r="A204" s="3">
        <v>202</v>
      </c>
      <c r="B204" s="26">
        <v>7602</v>
      </c>
      <c r="C204" s="26" t="s">
        <v>628</v>
      </c>
      <c r="D204" s="26">
        <v>7602</v>
      </c>
    </row>
    <row r="205" spans="1:4" x14ac:dyDescent="0.25">
      <c r="A205" s="3">
        <v>203</v>
      </c>
      <c r="B205" s="24">
        <v>12826</v>
      </c>
      <c r="C205" s="24" t="s">
        <v>76</v>
      </c>
      <c r="D205" s="24">
        <v>6550</v>
      </c>
    </row>
    <row r="206" spans="1:4" x14ac:dyDescent="0.25">
      <c r="A206" s="3">
        <v>204</v>
      </c>
      <c r="B206" s="24">
        <v>6626</v>
      </c>
      <c r="C206" s="24" t="s">
        <v>140</v>
      </c>
      <c r="D206" s="24">
        <v>6626</v>
      </c>
    </row>
    <row r="207" spans="1:4" x14ac:dyDescent="0.25">
      <c r="A207" s="3">
        <v>205</v>
      </c>
      <c r="B207" s="22">
        <v>7133</v>
      </c>
      <c r="C207" s="22" t="s">
        <v>334</v>
      </c>
      <c r="D207" s="22">
        <v>7133</v>
      </c>
    </row>
    <row r="208" spans="1:4" x14ac:dyDescent="0.25">
      <c r="A208" s="3">
        <v>206</v>
      </c>
      <c r="B208" s="31">
        <v>8014</v>
      </c>
      <c r="C208" s="31" t="s">
        <v>756</v>
      </c>
      <c r="D208" s="31">
        <v>8014</v>
      </c>
    </row>
    <row r="209" spans="1:4" x14ac:dyDescent="0.25">
      <c r="A209" s="3">
        <v>207</v>
      </c>
      <c r="B209" s="23">
        <v>6746</v>
      </c>
      <c r="C209" s="23" t="s">
        <v>207</v>
      </c>
      <c r="D209" s="23">
        <v>6746</v>
      </c>
    </row>
    <row r="210" spans="1:4" x14ac:dyDescent="0.25">
      <c r="A210" s="3">
        <v>208</v>
      </c>
      <c r="B210" s="22">
        <v>7218</v>
      </c>
      <c r="C210" s="22" t="s">
        <v>434</v>
      </c>
      <c r="D210" s="22">
        <v>7218</v>
      </c>
    </row>
    <row r="211" spans="1:4" x14ac:dyDescent="0.25">
      <c r="A211" s="3">
        <v>209</v>
      </c>
      <c r="B211" s="23">
        <v>6747</v>
      </c>
      <c r="C211" s="23" t="s">
        <v>208</v>
      </c>
      <c r="D211" s="23">
        <v>6747</v>
      </c>
    </row>
    <row r="212" spans="1:4" x14ac:dyDescent="0.25">
      <c r="A212" s="3">
        <v>210</v>
      </c>
      <c r="B212" s="22">
        <v>7140</v>
      </c>
      <c r="C212" s="22" t="s">
        <v>341</v>
      </c>
      <c r="D212" s="22">
        <v>7140</v>
      </c>
    </row>
    <row r="213" spans="1:4" x14ac:dyDescent="0.25">
      <c r="A213" s="3">
        <v>211</v>
      </c>
      <c r="B213" s="26">
        <v>7600</v>
      </c>
      <c r="C213" s="26" t="s">
        <v>627</v>
      </c>
      <c r="D213" s="26">
        <v>7600</v>
      </c>
    </row>
    <row r="214" spans="1:4" x14ac:dyDescent="0.25">
      <c r="A214" s="3">
        <v>212</v>
      </c>
      <c r="B214" s="26">
        <v>7593</v>
      </c>
      <c r="C214" s="26" t="s">
        <v>625</v>
      </c>
      <c r="D214" s="26">
        <v>7593</v>
      </c>
    </row>
    <row r="215" spans="1:4" x14ac:dyDescent="0.25">
      <c r="A215" s="3">
        <v>213</v>
      </c>
      <c r="B215" s="24">
        <v>6666</v>
      </c>
      <c r="C215" s="24" t="s">
        <v>141</v>
      </c>
      <c r="D215" s="24">
        <v>6666</v>
      </c>
    </row>
    <row r="216" spans="1:4" x14ac:dyDescent="0.25">
      <c r="A216" s="3">
        <v>214</v>
      </c>
      <c r="B216" s="23">
        <v>6748</v>
      </c>
      <c r="C216" s="23" t="s">
        <v>209</v>
      </c>
      <c r="D216" s="23">
        <v>6748</v>
      </c>
    </row>
    <row r="217" spans="1:4" x14ac:dyDescent="0.25">
      <c r="A217" s="3">
        <v>215</v>
      </c>
      <c r="B217" s="24">
        <v>6601</v>
      </c>
      <c r="C217" s="24" t="s">
        <v>114</v>
      </c>
      <c r="D217" s="24">
        <v>6601</v>
      </c>
    </row>
    <row r="218" spans="1:4" x14ac:dyDescent="0.25">
      <c r="A218" s="3">
        <v>216</v>
      </c>
      <c r="B218" s="27">
        <v>7017</v>
      </c>
      <c r="C218" s="27" t="s">
        <v>388</v>
      </c>
      <c r="D218" s="27">
        <v>7017</v>
      </c>
    </row>
    <row r="219" spans="1:4" x14ac:dyDescent="0.25">
      <c r="A219" s="3">
        <v>217</v>
      </c>
      <c r="B219" s="25">
        <v>7005</v>
      </c>
      <c r="C219" s="25" t="s">
        <v>389</v>
      </c>
      <c r="D219" s="25">
        <v>7005</v>
      </c>
    </row>
    <row r="220" spans="1:4" x14ac:dyDescent="0.25">
      <c r="A220" s="3">
        <v>218</v>
      </c>
      <c r="B220" s="23">
        <v>6749</v>
      </c>
      <c r="C220" s="23" t="s">
        <v>210</v>
      </c>
      <c r="D220" s="23">
        <v>6749</v>
      </c>
    </row>
    <row r="221" spans="1:4" x14ac:dyDescent="0.25">
      <c r="A221" s="3">
        <v>219</v>
      </c>
      <c r="B221" s="25">
        <v>7001</v>
      </c>
      <c r="C221" s="25" t="s">
        <v>390</v>
      </c>
      <c r="D221" s="25">
        <v>7001</v>
      </c>
    </row>
    <row r="222" spans="1:4" x14ac:dyDescent="0.25">
      <c r="A222" s="3">
        <v>220</v>
      </c>
      <c r="B222" s="25">
        <v>7000</v>
      </c>
      <c r="C222" s="25" t="s">
        <v>391</v>
      </c>
      <c r="D222" s="25">
        <v>7000</v>
      </c>
    </row>
    <row r="223" spans="1:4" x14ac:dyDescent="0.25">
      <c r="A223" s="3">
        <v>221</v>
      </c>
      <c r="B223" s="22">
        <v>7145</v>
      </c>
      <c r="C223" s="22" t="s">
        <v>346</v>
      </c>
      <c r="D223" s="22">
        <v>7145</v>
      </c>
    </row>
    <row r="224" spans="1:4" x14ac:dyDescent="0.25">
      <c r="A224" s="3">
        <v>222</v>
      </c>
      <c r="B224" s="28">
        <v>7417</v>
      </c>
      <c r="C224" s="28" t="s">
        <v>537</v>
      </c>
      <c r="D224" s="28">
        <v>7417</v>
      </c>
    </row>
    <row r="225" spans="1:4" x14ac:dyDescent="0.25">
      <c r="A225" s="3">
        <v>223</v>
      </c>
      <c r="B225" s="24">
        <v>6627</v>
      </c>
      <c r="C225" s="24" t="s">
        <v>115</v>
      </c>
      <c r="D225" s="24">
        <v>6627</v>
      </c>
    </row>
    <row r="226" spans="1:4" x14ac:dyDescent="0.25">
      <c r="A226" s="3">
        <v>224</v>
      </c>
      <c r="B226" s="28">
        <v>7371</v>
      </c>
      <c r="C226" s="28" t="s">
        <v>508</v>
      </c>
      <c r="D226" s="28">
        <v>7371</v>
      </c>
    </row>
    <row r="227" spans="1:4" x14ac:dyDescent="0.25">
      <c r="A227" s="3">
        <v>225</v>
      </c>
      <c r="B227" s="26">
        <v>7592</v>
      </c>
      <c r="C227" s="26" t="s">
        <v>624</v>
      </c>
      <c r="D227" s="26">
        <v>7592</v>
      </c>
    </row>
    <row r="228" spans="1:4" x14ac:dyDescent="0.25">
      <c r="A228" s="3">
        <v>226</v>
      </c>
      <c r="B228" s="24">
        <v>6614</v>
      </c>
      <c r="C228" s="24" t="s">
        <v>116</v>
      </c>
      <c r="D228" s="24">
        <v>6614</v>
      </c>
    </row>
    <row r="229" spans="1:4" x14ac:dyDescent="0.25">
      <c r="A229" s="3">
        <v>227</v>
      </c>
      <c r="B229" s="31">
        <v>7910</v>
      </c>
      <c r="C229" s="31" t="s">
        <v>713</v>
      </c>
      <c r="D229" s="31">
        <v>7910</v>
      </c>
    </row>
    <row r="230" spans="1:4" x14ac:dyDescent="0.25">
      <c r="A230" s="3">
        <v>228</v>
      </c>
      <c r="B230" s="28">
        <v>7325</v>
      </c>
      <c r="C230" s="28" t="s">
        <v>493</v>
      </c>
      <c r="D230" s="28">
        <v>7325</v>
      </c>
    </row>
    <row r="231" spans="1:4" x14ac:dyDescent="0.25">
      <c r="A231" s="3">
        <v>229</v>
      </c>
      <c r="B231" s="31">
        <v>7780</v>
      </c>
      <c r="C231" s="31" t="s">
        <v>679</v>
      </c>
      <c r="D231" s="31">
        <v>7780</v>
      </c>
    </row>
    <row r="232" spans="1:4" x14ac:dyDescent="0.25">
      <c r="A232" s="3">
        <v>230</v>
      </c>
      <c r="B232" s="24">
        <v>6634</v>
      </c>
      <c r="C232" s="24" t="s">
        <v>117</v>
      </c>
      <c r="D232" s="24">
        <v>6634</v>
      </c>
    </row>
    <row r="233" spans="1:4" x14ac:dyDescent="0.25">
      <c r="A233" s="3">
        <v>231</v>
      </c>
      <c r="B233" s="23">
        <v>6750</v>
      </c>
      <c r="C233" s="23" t="s">
        <v>211</v>
      </c>
      <c r="D233" s="23">
        <v>6750</v>
      </c>
    </row>
    <row r="234" spans="1:4" x14ac:dyDescent="0.25">
      <c r="A234" s="3">
        <v>232</v>
      </c>
      <c r="B234" s="28">
        <v>7326</v>
      </c>
      <c r="C234" s="28" t="s">
        <v>494</v>
      </c>
      <c r="D234" s="28">
        <v>7326</v>
      </c>
    </row>
    <row r="235" spans="1:4" x14ac:dyDescent="0.25">
      <c r="A235" s="3">
        <v>233</v>
      </c>
      <c r="B235" s="31">
        <v>7909</v>
      </c>
      <c r="C235" s="31" t="s">
        <v>712</v>
      </c>
      <c r="D235" s="31">
        <v>7909</v>
      </c>
    </row>
    <row r="236" spans="1:4" x14ac:dyDescent="0.25">
      <c r="A236" s="3">
        <v>234</v>
      </c>
      <c r="B236" s="26">
        <v>7591</v>
      </c>
      <c r="C236" s="26" t="s">
        <v>623</v>
      </c>
      <c r="D236" s="26">
        <v>7591</v>
      </c>
    </row>
    <row r="237" spans="1:4" x14ac:dyDescent="0.25">
      <c r="A237" s="3">
        <v>235</v>
      </c>
      <c r="B237" s="22">
        <v>7139</v>
      </c>
      <c r="C237" s="22" t="s">
        <v>340</v>
      </c>
      <c r="D237" s="22">
        <v>7139</v>
      </c>
    </row>
    <row r="238" spans="1:4" x14ac:dyDescent="0.25">
      <c r="A238" s="3">
        <v>236</v>
      </c>
      <c r="B238" s="23">
        <v>6751</v>
      </c>
      <c r="C238" s="23" t="s">
        <v>212</v>
      </c>
      <c r="D238" s="23">
        <v>6751</v>
      </c>
    </row>
    <row r="239" spans="1:4" x14ac:dyDescent="0.25">
      <c r="A239" s="3">
        <v>237</v>
      </c>
      <c r="B239" s="28">
        <v>7416</v>
      </c>
      <c r="C239" s="28" t="s">
        <v>536</v>
      </c>
      <c r="D239" s="28">
        <v>7416</v>
      </c>
    </row>
    <row r="240" spans="1:4" x14ac:dyDescent="0.25">
      <c r="A240" s="3">
        <v>238</v>
      </c>
      <c r="B240" s="26">
        <v>7590</v>
      </c>
      <c r="C240" s="26" t="s">
        <v>622</v>
      </c>
      <c r="D240" s="26">
        <v>7590</v>
      </c>
    </row>
    <row r="241" spans="1:4" x14ac:dyDescent="0.25">
      <c r="A241" s="3">
        <v>239</v>
      </c>
      <c r="B241" s="26">
        <v>7589</v>
      </c>
      <c r="C241" s="26" t="s">
        <v>621</v>
      </c>
      <c r="D241" s="26">
        <v>7589</v>
      </c>
    </row>
    <row r="242" spans="1:4" x14ac:dyDescent="0.25">
      <c r="A242" s="3">
        <v>240</v>
      </c>
      <c r="B242" s="28">
        <v>7320</v>
      </c>
      <c r="C242" s="28" t="s">
        <v>488</v>
      </c>
      <c r="D242" s="28">
        <v>7320</v>
      </c>
    </row>
    <row r="243" spans="1:4" x14ac:dyDescent="0.25">
      <c r="A243" s="3">
        <v>241</v>
      </c>
      <c r="B243" s="24">
        <v>6667</v>
      </c>
      <c r="C243" s="24" t="s">
        <v>142</v>
      </c>
      <c r="D243" s="24">
        <v>6667</v>
      </c>
    </row>
    <row r="244" spans="1:4" x14ac:dyDescent="0.25">
      <c r="A244" s="3">
        <v>242</v>
      </c>
      <c r="B244" s="27">
        <v>7028</v>
      </c>
      <c r="C244" s="27" t="s">
        <v>392</v>
      </c>
      <c r="D244" s="27">
        <v>7028</v>
      </c>
    </row>
    <row r="245" spans="1:4" x14ac:dyDescent="0.25">
      <c r="A245" s="3">
        <v>243</v>
      </c>
      <c r="B245" s="22">
        <v>7214</v>
      </c>
      <c r="C245" s="22" t="s">
        <v>430</v>
      </c>
      <c r="D245" s="22">
        <v>7214</v>
      </c>
    </row>
    <row r="246" spans="1:4" x14ac:dyDescent="0.25">
      <c r="A246" s="3">
        <v>244</v>
      </c>
      <c r="B246" s="22">
        <v>7241</v>
      </c>
      <c r="C246" s="22" t="s">
        <v>457</v>
      </c>
      <c r="D246" s="22">
        <v>7241</v>
      </c>
    </row>
    <row r="247" spans="1:4" x14ac:dyDescent="0.25">
      <c r="A247" s="3">
        <v>245</v>
      </c>
      <c r="B247" s="24">
        <v>6619</v>
      </c>
      <c r="C247" s="24" t="s">
        <v>143</v>
      </c>
      <c r="D247" s="24">
        <v>6619</v>
      </c>
    </row>
    <row r="248" spans="1:4" x14ac:dyDescent="0.25">
      <c r="A248" s="3">
        <v>246</v>
      </c>
      <c r="B248" s="22">
        <v>7237</v>
      </c>
      <c r="C248" s="22" t="s">
        <v>453</v>
      </c>
      <c r="D248" s="22">
        <v>7237</v>
      </c>
    </row>
    <row r="249" spans="1:4" x14ac:dyDescent="0.25">
      <c r="A249" s="3">
        <v>247</v>
      </c>
      <c r="B249" s="22">
        <v>7135</v>
      </c>
      <c r="C249" s="22" t="s">
        <v>336</v>
      </c>
      <c r="D249" s="22">
        <v>7135</v>
      </c>
    </row>
    <row r="250" spans="1:4" x14ac:dyDescent="0.25">
      <c r="A250" s="3">
        <v>248</v>
      </c>
      <c r="B250" s="31">
        <v>7908</v>
      </c>
      <c r="C250" s="31" t="s">
        <v>711</v>
      </c>
      <c r="D250" s="31">
        <v>7908</v>
      </c>
    </row>
    <row r="251" spans="1:4" x14ac:dyDescent="0.25">
      <c r="A251" s="3">
        <v>249</v>
      </c>
      <c r="B251" s="23">
        <v>6752</v>
      </c>
      <c r="C251" s="23" t="s">
        <v>214</v>
      </c>
      <c r="D251" s="23">
        <v>6752</v>
      </c>
    </row>
    <row r="252" spans="1:4" x14ac:dyDescent="0.25">
      <c r="A252" s="3">
        <v>250</v>
      </c>
      <c r="B252" s="23">
        <v>6753</v>
      </c>
      <c r="C252" s="23" t="s">
        <v>213</v>
      </c>
      <c r="D252" s="23">
        <v>6753</v>
      </c>
    </row>
    <row r="253" spans="1:4" x14ac:dyDescent="0.25">
      <c r="A253" s="3">
        <v>251</v>
      </c>
      <c r="B253" s="23">
        <v>6754</v>
      </c>
      <c r="C253" s="23" t="s">
        <v>215</v>
      </c>
      <c r="D253" s="23">
        <v>6754</v>
      </c>
    </row>
    <row r="254" spans="1:4" x14ac:dyDescent="0.25">
      <c r="A254" s="3">
        <v>252</v>
      </c>
      <c r="B254" s="23">
        <v>6756</v>
      </c>
      <c r="C254" s="23" t="s">
        <v>216</v>
      </c>
      <c r="D254" s="23">
        <v>6756</v>
      </c>
    </row>
    <row r="255" spans="1:4" x14ac:dyDescent="0.25">
      <c r="A255" s="3">
        <v>253</v>
      </c>
      <c r="B255" s="26">
        <v>7587</v>
      </c>
      <c r="C255" s="26" t="s">
        <v>619</v>
      </c>
      <c r="D255" s="26">
        <v>7587</v>
      </c>
    </row>
    <row r="256" spans="1:4" x14ac:dyDescent="0.25">
      <c r="A256" s="3">
        <v>254</v>
      </c>
      <c r="B256" s="25">
        <v>6986</v>
      </c>
      <c r="C256" s="25" t="s">
        <v>393</v>
      </c>
      <c r="D256" s="25">
        <v>6986</v>
      </c>
    </row>
    <row r="257" spans="1:4" x14ac:dyDescent="0.25">
      <c r="A257" s="3">
        <v>255</v>
      </c>
      <c r="B257" s="26">
        <v>7588</v>
      </c>
      <c r="C257" s="26" t="s">
        <v>620</v>
      </c>
      <c r="D257" s="26">
        <v>7588</v>
      </c>
    </row>
    <row r="258" spans="1:4" x14ac:dyDescent="0.25">
      <c r="A258" s="3">
        <v>256</v>
      </c>
      <c r="B258" s="23">
        <v>6754</v>
      </c>
      <c r="C258" s="23" t="s">
        <v>217</v>
      </c>
      <c r="D258" s="23">
        <v>6754</v>
      </c>
    </row>
    <row r="259" spans="1:4" x14ac:dyDescent="0.25">
      <c r="A259" s="3">
        <v>257</v>
      </c>
      <c r="B259" s="31">
        <v>7907</v>
      </c>
      <c r="C259" s="31" t="s">
        <v>710</v>
      </c>
      <c r="D259" s="31">
        <v>7905</v>
      </c>
    </row>
    <row r="260" spans="1:4" x14ac:dyDescent="0.25">
      <c r="A260" s="3">
        <v>258</v>
      </c>
      <c r="B260" s="24">
        <v>6660</v>
      </c>
      <c r="C260" s="24" t="s">
        <v>144</v>
      </c>
      <c r="D260" s="24">
        <v>6660</v>
      </c>
    </row>
    <row r="261" spans="1:4" x14ac:dyDescent="0.25">
      <c r="A261" s="3">
        <v>259</v>
      </c>
      <c r="B261" s="28">
        <v>7372</v>
      </c>
      <c r="C261" s="28" t="s">
        <v>509</v>
      </c>
      <c r="D261" s="28">
        <v>7372</v>
      </c>
    </row>
    <row r="262" spans="1:4" x14ac:dyDescent="0.25">
      <c r="A262" s="3">
        <v>260</v>
      </c>
      <c r="B262" s="24">
        <v>6661</v>
      </c>
      <c r="C262" s="24" t="s">
        <v>145</v>
      </c>
      <c r="D262" s="24">
        <v>6661</v>
      </c>
    </row>
    <row r="263" spans="1:4" x14ac:dyDescent="0.25">
      <c r="A263" s="3">
        <v>261</v>
      </c>
      <c r="B263" s="24">
        <v>6606</v>
      </c>
      <c r="C263" s="24" t="s">
        <v>118</v>
      </c>
      <c r="D263" s="24">
        <v>6606</v>
      </c>
    </row>
    <row r="264" spans="1:4" x14ac:dyDescent="0.25">
      <c r="A264" s="3">
        <v>262</v>
      </c>
      <c r="B264" s="31">
        <v>7779</v>
      </c>
      <c r="C264" s="31" t="s">
        <v>678</v>
      </c>
      <c r="D264" s="31">
        <v>7779</v>
      </c>
    </row>
    <row r="265" spans="1:4" x14ac:dyDescent="0.25">
      <c r="A265" s="3">
        <v>263</v>
      </c>
      <c r="B265" s="28">
        <v>7321</v>
      </c>
      <c r="C265" s="28" t="s">
        <v>489</v>
      </c>
      <c r="D265" s="28">
        <v>7321</v>
      </c>
    </row>
    <row r="266" spans="1:4" x14ac:dyDescent="0.25">
      <c r="A266" s="3">
        <v>264</v>
      </c>
      <c r="B266" s="24">
        <v>22824</v>
      </c>
      <c r="C266" s="24" t="s">
        <v>90</v>
      </c>
      <c r="D266" s="24">
        <v>6583</v>
      </c>
    </row>
    <row r="267" spans="1:4" x14ac:dyDescent="0.25">
      <c r="A267" s="3">
        <v>265</v>
      </c>
      <c r="B267" s="27">
        <v>7021</v>
      </c>
      <c r="C267" s="27" t="s">
        <v>394</v>
      </c>
      <c r="D267" s="27">
        <v>7021</v>
      </c>
    </row>
    <row r="268" spans="1:4" x14ac:dyDescent="0.25">
      <c r="A268" s="3">
        <v>266</v>
      </c>
      <c r="B268" s="22">
        <v>7238</v>
      </c>
      <c r="C268" s="22" t="s">
        <v>454</v>
      </c>
      <c r="D268" s="22">
        <v>7238</v>
      </c>
    </row>
    <row r="269" spans="1:4" x14ac:dyDescent="0.25">
      <c r="A269" s="3">
        <v>267</v>
      </c>
      <c r="B269" s="27">
        <v>7026</v>
      </c>
      <c r="C269" s="27" t="s">
        <v>395</v>
      </c>
      <c r="D269" s="27">
        <v>7026</v>
      </c>
    </row>
    <row r="270" spans="1:4" x14ac:dyDescent="0.25">
      <c r="A270" s="3">
        <v>268</v>
      </c>
      <c r="B270" s="23">
        <v>6757</v>
      </c>
      <c r="C270" s="23" t="s">
        <v>218</v>
      </c>
      <c r="D270" s="23">
        <v>6757</v>
      </c>
    </row>
    <row r="271" spans="1:4" x14ac:dyDescent="0.25">
      <c r="A271" s="3">
        <v>269</v>
      </c>
      <c r="B271" s="24">
        <v>6640</v>
      </c>
      <c r="C271" s="24" t="s">
        <v>146</v>
      </c>
      <c r="D271" s="24">
        <v>6640</v>
      </c>
    </row>
    <row r="272" spans="1:4" x14ac:dyDescent="0.25">
      <c r="A272" s="3">
        <v>270</v>
      </c>
      <c r="B272" s="27">
        <v>7036</v>
      </c>
      <c r="C272" s="27" t="s">
        <v>396</v>
      </c>
      <c r="D272" s="27">
        <v>7036</v>
      </c>
    </row>
    <row r="273" spans="1:4" x14ac:dyDescent="0.25">
      <c r="A273" s="3">
        <v>271</v>
      </c>
      <c r="B273" s="23">
        <v>6758</v>
      </c>
      <c r="C273" s="23" t="s">
        <v>219</v>
      </c>
      <c r="D273" s="23">
        <v>6758</v>
      </c>
    </row>
    <row r="274" spans="1:4" x14ac:dyDescent="0.25">
      <c r="A274" s="3">
        <v>272</v>
      </c>
      <c r="B274" s="24">
        <v>6602</v>
      </c>
      <c r="C274" s="24" t="s">
        <v>119</v>
      </c>
      <c r="D274" s="24">
        <v>6602</v>
      </c>
    </row>
    <row r="275" spans="1:4" x14ac:dyDescent="0.25">
      <c r="A275" s="3">
        <v>273</v>
      </c>
      <c r="B275" s="24">
        <v>10573</v>
      </c>
      <c r="C275" s="24" t="s">
        <v>44</v>
      </c>
      <c r="D275" s="24">
        <v>6381</v>
      </c>
    </row>
    <row r="276" spans="1:4" x14ac:dyDescent="0.25">
      <c r="A276" s="3">
        <v>274</v>
      </c>
      <c r="B276" s="24">
        <v>6615</v>
      </c>
      <c r="C276" s="24" t="s">
        <v>120</v>
      </c>
      <c r="D276" s="24">
        <v>6615</v>
      </c>
    </row>
    <row r="277" spans="1:4" x14ac:dyDescent="0.25">
      <c r="A277" s="3">
        <v>275</v>
      </c>
      <c r="B277" s="24">
        <v>6604</v>
      </c>
      <c r="C277" s="24" t="s">
        <v>147</v>
      </c>
      <c r="D277" s="24">
        <v>6604</v>
      </c>
    </row>
    <row r="278" spans="1:4" x14ac:dyDescent="0.25">
      <c r="A278" s="3">
        <v>276</v>
      </c>
      <c r="B278" s="22">
        <v>7236</v>
      </c>
      <c r="C278" s="22" t="s">
        <v>452</v>
      </c>
      <c r="D278" s="22">
        <v>7236</v>
      </c>
    </row>
    <row r="279" spans="1:4" x14ac:dyDescent="0.25">
      <c r="A279" s="3">
        <v>277</v>
      </c>
      <c r="B279" s="23">
        <v>6776</v>
      </c>
      <c r="C279" s="23" t="s">
        <v>220</v>
      </c>
      <c r="D279" s="23">
        <v>6776</v>
      </c>
    </row>
    <row r="280" spans="1:4" x14ac:dyDescent="0.25">
      <c r="A280" s="3">
        <v>278</v>
      </c>
      <c r="B280" s="24">
        <v>19697</v>
      </c>
      <c r="C280" s="24" t="s">
        <v>92</v>
      </c>
      <c r="D280" s="24">
        <v>6585</v>
      </c>
    </row>
    <row r="281" spans="1:4" x14ac:dyDescent="0.25">
      <c r="A281" s="3">
        <v>279</v>
      </c>
      <c r="B281" s="28">
        <v>7415</v>
      </c>
      <c r="C281" s="28" t="s">
        <v>535</v>
      </c>
      <c r="D281" s="28">
        <v>7415</v>
      </c>
    </row>
    <row r="282" spans="1:4" x14ac:dyDescent="0.25">
      <c r="A282" s="3">
        <v>280</v>
      </c>
      <c r="B282" s="24">
        <v>6616</v>
      </c>
      <c r="C282" s="24" t="s">
        <v>121</v>
      </c>
      <c r="D282" s="24">
        <v>6616</v>
      </c>
    </row>
    <row r="283" spans="1:4" x14ac:dyDescent="0.25">
      <c r="A283" s="3">
        <v>281</v>
      </c>
      <c r="B283" s="31">
        <v>7778</v>
      </c>
      <c r="C283" s="31" t="s">
        <v>677</v>
      </c>
      <c r="D283" s="31">
        <v>7778</v>
      </c>
    </row>
    <row r="284" spans="1:4" x14ac:dyDescent="0.25">
      <c r="A284" s="3">
        <v>282</v>
      </c>
      <c r="B284" s="27">
        <v>7019</v>
      </c>
      <c r="C284" s="27" t="s">
        <v>397</v>
      </c>
      <c r="D284" s="27">
        <v>7019</v>
      </c>
    </row>
    <row r="285" spans="1:4" x14ac:dyDescent="0.25">
      <c r="A285" s="3">
        <v>283</v>
      </c>
      <c r="B285" s="23">
        <v>6760</v>
      </c>
      <c r="C285" s="23" t="s">
        <v>221</v>
      </c>
      <c r="D285" s="23">
        <v>6760</v>
      </c>
    </row>
    <row r="286" spans="1:4" x14ac:dyDescent="0.25">
      <c r="A286" s="3">
        <v>284</v>
      </c>
      <c r="B286" s="25">
        <v>6987</v>
      </c>
      <c r="C286" s="25" t="s">
        <v>398</v>
      </c>
      <c r="D286" s="25">
        <v>6987</v>
      </c>
    </row>
    <row r="287" spans="1:4" x14ac:dyDescent="0.25">
      <c r="A287" s="3">
        <v>285</v>
      </c>
      <c r="B287" s="28">
        <v>7368</v>
      </c>
      <c r="C287" s="28" t="s">
        <v>505</v>
      </c>
      <c r="D287" s="28">
        <v>7368</v>
      </c>
    </row>
    <row r="288" spans="1:4" x14ac:dyDescent="0.25">
      <c r="A288" s="3">
        <v>286</v>
      </c>
      <c r="B288" s="24">
        <v>10009</v>
      </c>
      <c r="C288" s="24" t="s">
        <v>12</v>
      </c>
      <c r="D288" s="24">
        <v>6200</v>
      </c>
    </row>
    <row r="289" spans="1:4" x14ac:dyDescent="0.25">
      <c r="A289" s="3">
        <v>287</v>
      </c>
      <c r="B289" s="23">
        <v>6761</v>
      </c>
      <c r="C289" s="23" t="s">
        <v>222</v>
      </c>
      <c r="D289" s="23">
        <v>6761</v>
      </c>
    </row>
    <row r="290" spans="1:4" x14ac:dyDescent="0.25">
      <c r="A290" s="3">
        <v>288</v>
      </c>
      <c r="B290" s="22">
        <v>7234</v>
      </c>
      <c r="C290" s="22" t="s">
        <v>451</v>
      </c>
      <c r="D290" s="22">
        <v>7234</v>
      </c>
    </row>
    <row r="291" spans="1:4" x14ac:dyDescent="0.25">
      <c r="A291" s="3">
        <v>289</v>
      </c>
      <c r="B291" s="28">
        <v>7394</v>
      </c>
      <c r="C291" s="28" t="s">
        <v>516</v>
      </c>
      <c r="D291" s="28">
        <v>7394</v>
      </c>
    </row>
    <row r="292" spans="1:4" x14ac:dyDescent="0.25">
      <c r="A292" s="3">
        <v>290</v>
      </c>
      <c r="B292" s="24">
        <v>28395</v>
      </c>
      <c r="C292" s="24" t="s">
        <v>35</v>
      </c>
      <c r="D292" s="24">
        <v>6392</v>
      </c>
    </row>
    <row r="293" spans="1:4" x14ac:dyDescent="0.25">
      <c r="A293" s="3">
        <v>291</v>
      </c>
      <c r="B293" s="26">
        <v>7586</v>
      </c>
      <c r="C293" s="26" t="s">
        <v>618</v>
      </c>
      <c r="D293" s="26">
        <v>7586</v>
      </c>
    </row>
    <row r="294" spans="1:4" x14ac:dyDescent="0.25">
      <c r="A294" s="3">
        <v>292</v>
      </c>
      <c r="B294" s="22">
        <v>7141</v>
      </c>
      <c r="C294" s="22" t="s">
        <v>342</v>
      </c>
      <c r="D294" s="22">
        <v>7141</v>
      </c>
    </row>
    <row r="295" spans="1:4" x14ac:dyDescent="0.25">
      <c r="A295" s="3">
        <v>293</v>
      </c>
      <c r="B295" s="24">
        <v>27857</v>
      </c>
      <c r="C295" s="24" t="s">
        <v>52</v>
      </c>
      <c r="D295" s="24">
        <v>6387</v>
      </c>
    </row>
    <row r="296" spans="1:4" x14ac:dyDescent="0.25">
      <c r="A296" s="3">
        <v>294</v>
      </c>
      <c r="B296" s="27">
        <v>7020</v>
      </c>
      <c r="C296" s="27" t="s">
        <v>399</v>
      </c>
      <c r="D296" s="27">
        <v>7020</v>
      </c>
    </row>
    <row r="297" spans="1:4" x14ac:dyDescent="0.25">
      <c r="A297" s="3">
        <v>295</v>
      </c>
      <c r="B297" s="22">
        <v>7154</v>
      </c>
      <c r="C297" s="22" t="s">
        <v>355</v>
      </c>
      <c r="D297" s="22">
        <v>7154</v>
      </c>
    </row>
    <row r="298" spans="1:4" x14ac:dyDescent="0.25">
      <c r="A298" s="3">
        <v>296</v>
      </c>
      <c r="B298" s="23">
        <v>6852</v>
      </c>
      <c r="C298" s="23" t="s">
        <v>323</v>
      </c>
      <c r="D298" s="23">
        <v>6852</v>
      </c>
    </row>
    <row r="299" spans="1:4" x14ac:dyDescent="0.25">
      <c r="A299" s="3">
        <v>297</v>
      </c>
      <c r="B299" s="24">
        <v>17470</v>
      </c>
      <c r="C299" s="24" t="s">
        <v>73</v>
      </c>
      <c r="D299" s="24">
        <v>6553</v>
      </c>
    </row>
    <row r="300" spans="1:4" x14ac:dyDescent="0.25">
      <c r="A300" s="3">
        <v>298</v>
      </c>
      <c r="B300" s="24">
        <v>32262</v>
      </c>
      <c r="C300" s="24" t="s">
        <v>77</v>
      </c>
      <c r="D300" s="24">
        <v>6549</v>
      </c>
    </row>
    <row r="301" spans="1:4" x14ac:dyDescent="0.25">
      <c r="A301" s="3">
        <v>299</v>
      </c>
      <c r="B301" s="24">
        <v>6683</v>
      </c>
      <c r="C301" s="24" t="s">
        <v>162</v>
      </c>
      <c r="D301" s="24">
        <v>6683</v>
      </c>
    </row>
    <row r="302" spans="1:4" x14ac:dyDescent="0.25">
      <c r="A302" s="3">
        <v>300</v>
      </c>
      <c r="B302" s="22">
        <v>7217</v>
      </c>
      <c r="C302" s="22" t="s">
        <v>433</v>
      </c>
      <c r="D302" s="22">
        <v>7217</v>
      </c>
    </row>
    <row r="303" spans="1:4" x14ac:dyDescent="0.25">
      <c r="A303" s="3">
        <v>301</v>
      </c>
      <c r="B303" s="24">
        <v>6686</v>
      </c>
      <c r="C303" s="24" t="s">
        <v>166</v>
      </c>
      <c r="D303" s="24">
        <v>6686</v>
      </c>
    </row>
    <row r="304" spans="1:4" x14ac:dyDescent="0.25">
      <c r="A304" s="3">
        <v>302</v>
      </c>
      <c r="B304" s="23">
        <v>6809</v>
      </c>
      <c r="C304" s="23" t="s">
        <v>265</v>
      </c>
      <c r="D304" s="23">
        <v>6809</v>
      </c>
    </row>
    <row r="305" spans="1:4" x14ac:dyDescent="0.25">
      <c r="A305" s="3">
        <v>303</v>
      </c>
      <c r="B305" s="23">
        <v>6762</v>
      </c>
      <c r="C305" s="23" t="s">
        <v>223</v>
      </c>
      <c r="D305" s="23">
        <v>6762</v>
      </c>
    </row>
    <row r="306" spans="1:4" x14ac:dyDescent="0.25">
      <c r="A306" s="3">
        <v>304</v>
      </c>
      <c r="B306" s="24">
        <v>21693</v>
      </c>
      <c r="C306" s="24" t="s">
        <v>72</v>
      </c>
      <c r="D306" s="24">
        <v>6552</v>
      </c>
    </row>
    <row r="307" spans="1:4" x14ac:dyDescent="0.25">
      <c r="A307" s="3">
        <v>305</v>
      </c>
      <c r="B307" s="31">
        <v>7777</v>
      </c>
      <c r="C307" s="31" t="s">
        <v>676</v>
      </c>
      <c r="D307" s="31">
        <v>7777</v>
      </c>
    </row>
    <row r="308" spans="1:4" x14ac:dyDescent="0.25">
      <c r="A308" s="3">
        <v>306</v>
      </c>
      <c r="B308" s="24">
        <v>6609</v>
      </c>
      <c r="C308" s="24" t="s">
        <v>122</v>
      </c>
      <c r="D308" s="24">
        <v>6609</v>
      </c>
    </row>
    <row r="309" spans="1:4" x14ac:dyDescent="0.25">
      <c r="A309" s="3">
        <v>307</v>
      </c>
      <c r="B309" s="24">
        <v>6608</v>
      </c>
      <c r="C309" s="24" t="s">
        <v>123</v>
      </c>
      <c r="D309" s="24">
        <v>6608</v>
      </c>
    </row>
    <row r="310" spans="1:4" x14ac:dyDescent="0.25">
      <c r="A310" s="3">
        <v>308</v>
      </c>
      <c r="B310" s="28">
        <v>7397</v>
      </c>
      <c r="C310" s="28" t="s">
        <v>518</v>
      </c>
      <c r="D310" s="28">
        <v>7397</v>
      </c>
    </row>
    <row r="311" spans="1:4" x14ac:dyDescent="0.25">
      <c r="A311" s="3">
        <v>309</v>
      </c>
      <c r="B311" s="28">
        <v>7369</v>
      </c>
      <c r="C311" s="28" t="s">
        <v>506</v>
      </c>
      <c r="D311" s="28">
        <v>7369</v>
      </c>
    </row>
    <row r="312" spans="1:4" x14ac:dyDescent="0.25">
      <c r="A312" s="3">
        <v>310</v>
      </c>
      <c r="B312" s="26">
        <v>7585</v>
      </c>
      <c r="C312" s="26" t="s">
        <v>617</v>
      </c>
      <c r="D312" s="26">
        <v>7585</v>
      </c>
    </row>
    <row r="313" spans="1:4" x14ac:dyDescent="0.25">
      <c r="A313" s="3">
        <v>311</v>
      </c>
      <c r="B313" s="27">
        <v>7033</v>
      </c>
      <c r="C313" s="27" t="s">
        <v>400</v>
      </c>
      <c r="D313" s="27">
        <v>7033</v>
      </c>
    </row>
    <row r="314" spans="1:4" x14ac:dyDescent="0.25">
      <c r="A314" s="3">
        <v>312</v>
      </c>
      <c r="B314" s="24">
        <v>6618</v>
      </c>
      <c r="C314" s="24" t="s">
        <v>124</v>
      </c>
      <c r="D314" s="24">
        <v>6618</v>
      </c>
    </row>
    <row r="315" spans="1:4" x14ac:dyDescent="0.25">
      <c r="A315" s="3">
        <v>313</v>
      </c>
      <c r="B315" s="26">
        <v>7584</v>
      </c>
      <c r="C315" s="26" t="s">
        <v>616</v>
      </c>
      <c r="D315" s="26">
        <v>7584</v>
      </c>
    </row>
    <row r="316" spans="1:4" x14ac:dyDescent="0.25">
      <c r="A316" s="3">
        <v>314</v>
      </c>
      <c r="B316" s="22">
        <v>7216</v>
      </c>
      <c r="C316" s="22" t="s">
        <v>432</v>
      </c>
      <c r="D316" s="22">
        <v>7216</v>
      </c>
    </row>
    <row r="317" spans="1:4" x14ac:dyDescent="0.25">
      <c r="A317" s="3">
        <v>315</v>
      </c>
      <c r="B317" s="26">
        <v>7583</v>
      </c>
      <c r="C317" s="26" t="s">
        <v>615</v>
      </c>
      <c r="D317" s="26">
        <v>7583</v>
      </c>
    </row>
    <row r="318" spans="1:4" x14ac:dyDescent="0.25">
      <c r="A318" s="3">
        <v>316</v>
      </c>
      <c r="B318" s="23">
        <v>6875</v>
      </c>
      <c r="C318" s="23" t="s">
        <v>318</v>
      </c>
      <c r="D318" s="23">
        <v>6875</v>
      </c>
    </row>
    <row r="319" spans="1:4" x14ac:dyDescent="0.25">
      <c r="A319" s="3">
        <v>317</v>
      </c>
      <c r="B319" s="23">
        <v>6876</v>
      </c>
      <c r="C319" s="23" t="s">
        <v>319</v>
      </c>
      <c r="D319" s="23">
        <v>6876</v>
      </c>
    </row>
    <row r="320" spans="1:4" x14ac:dyDescent="0.25">
      <c r="A320" s="3">
        <v>318</v>
      </c>
      <c r="B320" s="24">
        <v>7077</v>
      </c>
      <c r="C320" s="24" t="s">
        <v>53</v>
      </c>
      <c r="D320" s="24">
        <v>6399</v>
      </c>
    </row>
    <row r="321" spans="1:4" x14ac:dyDescent="0.25">
      <c r="A321" s="3">
        <v>319</v>
      </c>
      <c r="B321" s="25">
        <v>6994</v>
      </c>
      <c r="C321" s="25" t="s">
        <v>401</v>
      </c>
      <c r="D321" s="25">
        <v>6994</v>
      </c>
    </row>
    <row r="322" spans="1:4" x14ac:dyDescent="0.25">
      <c r="A322" s="3">
        <v>320</v>
      </c>
      <c r="B322" s="22">
        <v>7234</v>
      </c>
      <c r="C322" s="22" t="s">
        <v>450</v>
      </c>
      <c r="D322" s="22">
        <v>7234</v>
      </c>
    </row>
    <row r="323" spans="1:4" x14ac:dyDescent="0.25">
      <c r="A323" s="3">
        <v>321</v>
      </c>
      <c r="B323" s="31">
        <v>8023</v>
      </c>
      <c r="C323" s="31" t="s">
        <v>766</v>
      </c>
      <c r="D323" s="31">
        <v>8023</v>
      </c>
    </row>
    <row r="324" spans="1:4" x14ac:dyDescent="0.25">
      <c r="A324" s="3">
        <v>322</v>
      </c>
      <c r="B324" s="27">
        <v>7032</v>
      </c>
      <c r="C324" s="27" t="s">
        <v>402</v>
      </c>
      <c r="D324" s="27">
        <v>7032</v>
      </c>
    </row>
    <row r="325" spans="1:4" x14ac:dyDescent="0.25">
      <c r="A325" s="3">
        <v>323</v>
      </c>
      <c r="B325" s="24">
        <v>6677</v>
      </c>
      <c r="C325" s="24" t="s">
        <v>157</v>
      </c>
      <c r="D325" s="24">
        <v>6677</v>
      </c>
    </row>
    <row r="326" spans="1:4" x14ac:dyDescent="0.25">
      <c r="A326" s="3">
        <v>324</v>
      </c>
      <c r="B326" s="31">
        <v>8018</v>
      </c>
      <c r="C326" s="31" t="s">
        <v>761</v>
      </c>
      <c r="D326" s="31">
        <v>8018</v>
      </c>
    </row>
    <row r="327" spans="1:4" x14ac:dyDescent="0.25">
      <c r="A327" s="3">
        <v>325</v>
      </c>
      <c r="B327" s="28">
        <v>7319</v>
      </c>
      <c r="C327" s="28" t="s">
        <v>487</v>
      </c>
      <c r="D327" s="28">
        <v>7319</v>
      </c>
    </row>
    <row r="328" spans="1:4" x14ac:dyDescent="0.25">
      <c r="A328" s="3">
        <v>326</v>
      </c>
      <c r="B328" s="23">
        <v>6866</v>
      </c>
      <c r="C328" s="23" t="s">
        <v>311</v>
      </c>
      <c r="D328" s="23">
        <v>6866</v>
      </c>
    </row>
    <row r="329" spans="1:4" x14ac:dyDescent="0.25">
      <c r="A329" s="3">
        <v>327</v>
      </c>
      <c r="B329" s="27">
        <v>7010</v>
      </c>
      <c r="C329" s="27" t="s">
        <v>403</v>
      </c>
      <c r="D329" s="27">
        <v>7010</v>
      </c>
    </row>
    <row r="330" spans="1:4" x14ac:dyDescent="0.25">
      <c r="A330" s="3">
        <v>328</v>
      </c>
      <c r="B330" s="24">
        <v>6689</v>
      </c>
      <c r="C330" s="24" t="s">
        <v>169</v>
      </c>
      <c r="D330" s="24">
        <v>6689</v>
      </c>
    </row>
    <row r="331" spans="1:4" x14ac:dyDescent="0.25">
      <c r="A331" s="3">
        <v>329</v>
      </c>
      <c r="B331" s="31">
        <v>8019</v>
      </c>
      <c r="C331" s="31" t="s">
        <v>762</v>
      </c>
      <c r="D331" s="31">
        <v>8019</v>
      </c>
    </row>
    <row r="332" spans="1:4" x14ac:dyDescent="0.25">
      <c r="A332" s="3">
        <v>330</v>
      </c>
      <c r="B332" s="25">
        <v>6984</v>
      </c>
      <c r="C332" s="25" t="s">
        <v>404</v>
      </c>
      <c r="D332" s="25">
        <v>6984</v>
      </c>
    </row>
    <row r="333" spans="1:4" x14ac:dyDescent="0.25">
      <c r="A333" s="3">
        <v>331</v>
      </c>
      <c r="B333" s="23">
        <v>6763</v>
      </c>
      <c r="C333" s="23" t="s">
        <v>224</v>
      </c>
      <c r="D333" s="23">
        <v>6763</v>
      </c>
    </row>
    <row r="334" spans="1:4" x14ac:dyDescent="0.25">
      <c r="A334" s="3">
        <v>332</v>
      </c>
      <c r="B334" s="23">
        <v>6764</v>
      </c>
      <c r="C334" s="23" t="s">
        <v>225</v>
      </c>
      <c r="D334" s="23">
        <v>6764</v>
      </c>
    </row>
    <row r="335" spans="1:4" x14ac:dyDescent="0.25">
      <c r="A335" s="3">
        <v>333</v>
      </c>
      <c r="B335" s="23">
        <v>6872</v>
      </c>
      <c r="C335" s="23" t="s">
        <v>316</v>
      </c>
      <c r="D335" s="23">
        <v>6872</v>
      </c>
    </row>
    <row r="336" spans="1:4" x14ac:dyDescent="0.25">
      <c r="A336" s="3">
        <v>334</v>
      </c>
      <c r="B336" s="25">
        <v>6995</v>
      </c>
      <c r="C336" s="25" t="s">
        <v>405</v>
      </c>
      <c r="D336" s="25">
        <v>6995</v>
      </c>
    </row>
    <row r="337" spans="1:4" x14ac:dyDescent="0.25">
      <c r="A337" s="3">
        <v>335</v>
      </c>
      <c r="B337" s="26">
        <v>7582</v>
      </c>
      <c r="C337" s="26" t="s">
        <v>614</v>
      </c>
      <c r="D337" s="26">
        <v>7582</v>
      </c>
    </row>
    <row r="338" spans="1:4" x14ac:dyDescent="0.25">
      <c r="A338" s="3">
        <v>336</v>
      </c>
      <c r="B338" s="27">
        <v>7008</v>
      </c>
      <c r="C338" s="27" t="s">
        <v>406</v>
      </c>
      <c r="D338" s="27">
        <v>7008</v>
      </c>
    </row>
    <row r="339" spans="1:4" x14ac:dyDescent="0.25">
      <c r="A339" s="3">
        <v>337</v>
      </c>
      <c r="B339" s="24">
        <v>16090</v>
      </c>
      <c r="C339" s="24" t="s">
        <v>61</v>
      </c>
      <c r="D339" s="24">
        <v>6539</v>
      </c>
    </row>
    <row r="340" spans="1:4" x14ac:dyDescent="0.25">
      <c r="A340" s="3">
        <v>338</v>
      </c>
      <c r="B340" s="24">
        <v>6678</v>
      </c>
      <c r="C340" s="24" t="s">
        <v>159</v>
      </c>
      <c r="D340" s="24">
        <v>6678</v>
      </c>
    </row>
    <row r="341" spans="1:4" x14ac:dyDescent="0.25">
      <c r="A341" s="3">
        <v>339</v>
      </c>
      <c r="B341" s="31">
        <v>7775</v>
      </c>
      <c r="C341" s="31" t="s">
        <v>675</v>
      </c>
      <c r="D341" s="31">
        <v>7775</v>
      </c>
    </row>
    <row r="342" spans="1:4" x14ac:dyDescent="0.25">
      <c r="A342" s="3">
        <v>340</v>
      </c>
      <c r="B342" s="26">
        <v>7581</v>
      </c>
      <c r="C342" s="26" t="s">
        <v>613</v>
      </c>
      <c r="D342" s="26">
        <v>7581</v>
      </c>
    </row>
    <row r="343" spans="1:4" x14ac:dyDescent="0.25">
      <c r="A343" s="3">
        <v>341</v>
      </c>
      <c r="B343" s="28">
        <v>7376</v>
      </c>
      <c r="C343" s="28" t="s">
        <v>512</v>
      </c>
      <c r="D343" s="28">
        <v>7376</v>
      </c>
    </row>
    <row r="344" spans="1:4" x14ac:dyDescent="0.25">
      <c r="A344" s="3">
        <v>342</v>
      </c>
      <c r="B344" s="28">
        <v>7414</v>
      </c>
      <c r="C344" s="28" t="s">
        <v>534</v>
      </c>
      <c r="D344" s="28">
        <v>7414</v>
      </c>
    </row>
    <row r="345" spans="1:4" x14ac:dyDescent="0.25">
      <c r="A345" s="3">
        <v>343</v>
      </c>
      <c r="B345" s="24">
        <v>40788</v>
      </c>
      <c r="C345" s="24" t="s">
        <v>305</v>
      </c>
      <c r="D345" s="24">
        <v>6410</v>
      </c>
    </row>
    <row r="346" spans="1:4" x14ac:dyDescent="0.25">
      <c r="A346" s="3">
        <v>344</v>
      </c>
      <c r="B346" s="31">
        <v>7906</v>
      </c>
      <c r="C346" s="31" t="s">
        <v>709</v>
      </c>
      <c r="D346" s="31">
        <v>7906</v>
      </c>
    </row>
    <row r="347" spans="1:4" x14ac:dyDescent="0.25">
      <c r="A347" s="3">
        <v>345</v>
      </c>
      <c r="B347" s="23">
        <v>6765</v>
      </c>
      <c r="C347" s="23" t="s">
        <v>226</v>
      </c>
      <c r="D347" s="23">
        <v>6765</v>
      </c>
    </row>
    <row r="348" spans="1:4" x14ac:dyDescent="0.25">
      <c r="A348" s="3">
        <v>346</v>
      </c>
      <c r="B348" s="27">
        <v>7009</v>
      </c>
      <c r="C348" s="27" t="s">
        <v>407</v>
      </c>
      <c r="D348" s="27">
        <v>7009</v>
      </c>
    </row>
    <row r="349" spans="1:4" x14ac:dyDescent="0.25">
      <c r="A349" s="3">
        <v>347</v>
      </c>
      <c r="B349" s="26">
        <v>7580</v>
      </c>
      <c r="C349" s="26" t="s">
        <v>612</v>
      </c>
      <c r="D349" s="26">
        <v>7580</v>
      </c>
    </row>
    <row r="350" spans="1:4" x14ac:dyDescent="0.25">
      <c r="A350" s="3">
        <v>348</v>
      </c>
      <c r="B350" s="26">
        <v>7579</v>
      </c>
      <c r="C350" s="26" t="s">
        <v>611</v>
      </c>
      <c r="D350" s="26">
        <v>7579</v>
      </c>
    </row>
    <row r="351" spans="1:4" x14ac:dyDescent="0.25">
      <c r="A351" s="3">
        <v>349</v>
      </c>
      <c r="B351" s="23">
        <v>6856</v>
      </c>
      <c r="C351" s="23" t="s">
        <v>324</v>
      </c>
      <c r="D351" s="23">
        <v>6856</v>
      </c>
    </row>
    <row r="352" spans="1:4" x14ac:dyDescent="0.25">
      <c r="A352" s="3">
        <v>350</v>
      </c>
      <c r="B352" s="24">
        <v>32035</v>
      </c>
      <c r="C352" s="24" t="s">
        <v>62</v>
      </c>
      <c r="D352" s="24">
        <v>6540</v>
      </c>
    </row>
    <row r="353" spans="1:4" x14ac:dyDescent="0.25">
      <c r="A353" s="3">
        <v>351</v>
      </c>
      <c r="B353" s="22">
        <v>7246</v>
      </c>
      <c r="C353" s="22" t="s">
        <v>462</v>
      </c>
      <c r="D353" s="22">
        <v>7246</v>
      </c>
    </row>
    <row r="354" spans="1:4" x14ac:dyDescent="0.25">
      <c r="A354" s="3">
        <v>352</v>
      </c>
      <c r="B354" s="23">
        <v>6766</v>
      </c>
      <c r="C354" s="23" t="s">
        <v>227</v>
      </c>
      <c r="D354" s="23">
        <v>6766</v>
      </c>
    </row>
    <row r="355" spans="1:4" x14ac:dyDescent="0.25">
      <c r="A355" s="3">
        <v>353</v>
      </c>
      <c r="B355" s="31">
        <v>8020</v>
      </c>
      <c r="C355" s="31" t="s">
        <v>763</v>
      </c>
      <c r="D355" s="31">
        <v>8020</v>
      </c>
    </row>
    <row r="356" spans="1:4" x14ac:dyDescent="0.25">
      <c r="A356" s="3">
        <v>354</v>
      </c>
      <c r="B356" s="22">
        <v>7215</v>
      </c>
      <c r="C356" s="22" t="s">
        <v>431</v>
      </c>
      <c r="D356" s="22">
        <v>7215</v>
      </c>
    </row>
    <row r="357" spans="1:4" x14ac:dyDescent="0.25">
      <c r="A357" s="3">
        <v>355</v>
      </c>
      <c r="B357" s="26">
        <v>7578</v>
      </c>
      <c r="C357" s="26" t="s">
        <v>610</v>
      </c>
      <c r="D357" s="26">
        <v>7578</v>
      </c>
    </row>
    <row r="358" spans="1:4" x14ac:dyDescent="0.25">
      <c r="A358" s="3">
        <v>356</v>
      </c>
      <c r="B358" s="23">
        <v>6769</v>
      </c>
      <c r="C358" s="23" t="s">
        <v>228</v>
      </c>
      <c r="D358" s="23">
        <v>6769</v>
      </c>
    </row>
    <row r="359" spans="1:4" x14ac:dyDescent="0.25">
      <c r="A359" s="3">
        <v>357</v>
      </c>
      <c r="B359" s="26">
        <v>7577</v>
      </c>
      <c r="C359" s="26" t="s">
        <v>609</v>
      </c>
      <c r="D359" s="26">
        <v>7577</v>
      </c>
    </row>
    <row r="360" spans="1:4" x14ac:dyDescent="0.25">
      <c r="A360" s="3">
        <v>358</v>
      </c>
      <c r="B360" s="24">
        <v>11708</v>
      </c>
      <c r="C360" s="24" t="s">
        <v>36</v>
      </c>
      <c r="D360" s="24">
        <v>6408</v>
      </c>
    </row>
    <row r="361" spans="1:4" x14ac:dyDescent="0.25">
      <c r="A361" s="3">
        <v>359</v>
      </c>
      <c r="B361" s="25">
        <v>7002</v>
      </c>
      <c r="C361" s="25" t="s">
        <v>408</v>
      </c>
      <c r="D361" s="25">
        <v>7002</v>
      </c>
    </row>
    <row r="362" spans="1:4" x14ac:dyDescent="0.25">
      <c r="A362" s="3">
        <v>360</v>
      </c>
      <c r="B362" s="26">
        <v>7576</v>
      </c>
      <c r="C362" s="26" t="s">
        <v>608</v>
      </c>
      <c r="D362" s="26">
        <v>7576</v>
      </c>
    </row>
    <row r="363" spans="1:4" x14ac:dyDescent="0.25">
      <c r="A363" s="3">
        <v>361</v>
      </c>
      <c r="B363" s="24">
        <v>6641</v>
      </c>
      <c r="C363" s="24" t="s">
        <v>148</v>
      </c>
      <c r="D363" s="24">
        <v>6641</v>
      </c>
    </row>
    <row r="364" spans="1:4" x14ac:dyDescent="0.25">
      <c r="A364" s="3">
        <v>362</v>
      </c>
      <c r="B364" s="24">
        <v>6684</v>
      </c>
      <c r="C364" s="24" t="s">
        <v>163</v>
      </c>
      <c r="D364" s="24">
        <v>6684</v>
      </c>
    </row>
    <row r="365" spans="1:4" x14ac:dyDescent="0.25">
      <c r="A365" s="3">
        <v>363</v>
      </c>
      <c r="B365" s="27">
        <v>7025</v>
      </c>
      <c r="C365" s="27" t="s">
        <v>409</v>
      </c>
      <c r="D365" s="27">
        <v>7025</v>
      </c>
    </row>
    <row r="366" spans="1:4" x14ac:dyDescent="0.25">
      <c r="A366" s="3">
        <v>364</v>
      </c>
      <c r="B366" s="23">
        <v>6767</v>
      </c>
      <c r="C366" s="23" t="s">
        <v>229</v>
      </c>
      <c r="D366" s="23">
        <v>6767</v>
      </c>
    </row>
    <row r="367" spans="1:4" x14ac:dyDescent="0.25">
      <c r="A367" s="3">
        <v>365</v>
      </c>
      <c r="B367" s="23">
        <v>6857</v>
      </c>
      <c r="C367" s="23" t="s">
        <v>325</v>
      </c>
      <c r="D367" s="23">
        <v>6857</v>
      </c>
    </row>
    <row r="368" spans="1:4" x14ac:dyDescent="0.25">
      <c r="A368" s="3">
        <v>366</v>
      </c>
      <c r="B368" s="24">
        <v>15210</v>
      </c>
      <c r="C368" s="24" t="s">
        <v>78</v>
      </c>
      <c r="D368" s="24">
        <v>6548</v>
      </c>
    </row>
    <row r="369" spans="1:4" x14ac:dyDescent="0.25">
      <c r="A369" s="3">
        <v>367</v>
      </c>
      <c r="B369" s="24">
        <v>6621</v>
      </c>
      <c r="C369" s="24" t="s">
        <v>149</v>
      </c>
      <c r="D369" s="24">
        <v>6621</v>
      </c>
    </row>
    <row r="370" spans="1:4" x14ac:dyDescent="0.25">
      <c r="A370" s="3">
        <v>368</v>
      </c>
      <c r="B370" s="22">
        <v>7244</v>
      </c>
      <c r="C370" s="22" t="s">
        <v>460</v>
      </c>
      <c r="D370" s="22">
        <v>7244</v>
      </c>
    </row>
    <row r="371" spans="1:4" x14ac:dyDescent="0.25">
      <c r="A371" s="3">
        <v>369</v>
      </c>
      <c r="B371" s="31">
        <v>8021</v>
      </c>
      <c r="C371" s="31" t="s">
        <v>764</v>
      </c>
      <c r="D371" s="31">
        <v>8021</v>
      </c>
    </row>
    <row r="372" spans="1:4" x14ac:dyDescent="0.25">
      <c r="A372" s="3">
        <v>370</v>
      </c>
      <c r="B372" s="24">
        <v>6631</v>
      </c>
      <c r="C372" s="24" t="s">
        <v>125</v>
      </c>
      <c r="D372" s="24">
        <v>6631</v>
      </c>
    </row>
    <row r="373" spans="1:4" x14ac:dyDescent="0.25">
      <c r="A373" s="3">
        <v>371</v>
      </c>
      <c r="B373" s="23">
        <v>6770</v>
      </c>
      <c r="C373" s="23" t="s">
        <v>230</v>
      </c>
      <c r="D373" s="23">
        <v>6770</v>
      </c>
    </row>
    <row r="374" spans="1:4" x14ac:dyDescent="0.25">
      <c r="A374" s="3">
        <v>372</v>
      </c>
      <c r="B374" s="22">
        <v>7136</v>
      </c>
      <c r="C374" s="22" t="s">
        <v>337</v>
      </c>
      <c r="D374" s="22">
        <v>7136</v>
      </c>
    </row>
    <row r="375" spans="1:4" x14ac:dyDescent="0.25">
      <c r="A375" s="3">
        <v>373</v>
      </c>
      <c r="B375" s="24">
        <v>6636</v>
      </c>
      <c r="C375" s="24" t="s">
        <v>126</v>
      </c>
      <c r="D375" s="24">
        <v>6636</v>
      </c>
    </row>
    <row r="376" spans="1:4" x14ac:dyDescent="0.25">
      <c r="A376" s="3">
        <v>374</v>
      </c>
      <c r="B376" s="27">
        <v>7022</v>
      </c>
      <c r="C376" s="27" t="s">
        <v>410</v>
      </c>
      <c r="D376" s="27">
        <v>7022</v>
      </c>
    </row>
    <row r="377" spans="1:4" x14ac:dyDescent="0.25">
      <c r="A377" s="3">
        <v>375</v>
      </c>
      <c r="B377" s="23">
        <v>6771</v>
      </c>
      <c r="C377" s="23" t="s">
        <v>231</v>
      </c>
      <c r="D377" s="23">
        <v>6771</v>
      </c>
    </row>
    <row r="378" spans="1:4" x14ac:dyDescent="0.25">
      <c r="A378" s="3">
        <v>376</v>
      </c>
      <c r="B378" s="28">
        <v>7395</v>
      </c>
      <c r="C378" s="28" t="s">
        <v>517</v>
      </c>
      <c r="D378" s="28">
        <v>7395</v>
      </c>
    </row>
    <row r="379" spans="1:4" x14ac:dyDescent="0.25">
      <c r="A379" s="3">
        <v>377</v>
      </c>
      <c r="B379" s="24">
        <v>6605</v>
      </c>
      <c r="C379" s="24" t="s">
        <v>127</v>
      </c>
      <c r="D379" s="24">
        <v>6605</v>
      </c>
    </row>
    <row r="380" spans="1:4" x14ac:dyDescent="0.25">
      <c r="A380" s="3">
        <v>378</v>
      </c>
      <c r="B380" s="27">
        <v>7023</v>
      </c>
      <c r="C380" s="27" t="s">
        <v>411</v>
      </c>
      <c r="D380" s="27">
        <v>7023</v>
      </c>
    </row>
    <row r="381" spans="1:4" x14ac:dyDescent="0.25">
      <c r="A381" s="3">
        <v>379</v>
      </c>
      <c r="B381" s="23">
        <v>6877</v>
      </c>
      <c r="C381" s="23" t="s">
        <v>320</v>
      </c>
      <c r="D381" s="23">
        <v>6877</v>
      </c>
    </row>
    <row r="382" spans="1:4" x14ac:dyDescent="0.25">
      <c r="A382" s="3">
        <v>380</v>
      </c>
      <c r="B382" s="22">
        <v>7144</v>
      </c>
      <c r="C382" s="22" t="s">
        <v>345</v>
      </c>
      <c r="D382" s="22">
        <v>7144</v>
      </c>
    </row>
    <row r="383" spans="1:4" x14ac:dyDescent="0.25">
      <c r="A383" s="3">
        <v>381</v>
      </c>
      <c r="B383" s="25">
        <v>7006</v>
      </c>
      <c r="C383" s="25" t="s">
        <v>412</v>
      </c>
      <c r="D383" s="25">
        <v>7006</v>
      </c>
    </row>
    <row r="384" spans="1:4" x14ac:dyDescent="0.25">
      <c r="A384" s="3">
        <v>382</v>
      </c>
      <c r="B384" s="24">
        <v>9879</v>
      </c>
      <c r="C384" s="24" t="s">
        <v>22</v>
      </c>
      <c r="D384" s="24">
        <v>6199</v>
      </c>
    </row>
    <row r="385" spans="1:4" x14ac:dyDescent="0.25">
      <c r="A385" s="3">
        <v>383</v>
      </c>
      <c r="B385" s="31">
        <v>7905</v>
      </c>
      <c r="C385" s="31" t="s">
        <v>708</v>
      </c>
      <c r="D385" s="31">
        <v>7905</v>
      </c>
    </row>
    <row r="386" spans="1:4" x14ac:dyDescent="0.25">
      <c r="A386" s="3">
        <v>384</v>
      </c>
      <c r="B386" s="23">
        <v>6772</v>
      </c>
      <c r="C386" s="23" t="s">
        <v>307</v>
      </c>
      <c r="D386" s="23">
        <v>6772</v>
      </c>
    </row>
    <row r="387" spans="1:4" x14ac:dyDescent="0.25">
      <c r="A387" s="3">
        <v>385</v>
      </c>
      <c r="B387" s="31">
        <v>7904</v>
      </c>
      <c r="C387" s="31" t="s">
        <v>707</v>
      </c>
      <c r="D387" s="31">
        <v>7904</v>
      </c>
    </row>
    <row r="388" spans="1:4" x14ac:dyDescent="0.25">
      <c r="A388" s="3">
        <v>386</v>
      </c>
      <c r="B388" s="23">
        <v>6773</v>
      </c>
      <c r="C388" s="23" t="s">
        <v>232</v>
      </c>
      <c r="D388" s="23">
        <v>6773</v>
      </c>
    </row>
    <row r="389" spans="1:4" x14ac:dyDescent="0.25">
      <c r="A389" s="3">
        <v>387</v>
      </c>
      <c r="B389" s="23">
        <v>6774</v>
      </c>
      <c r="C389" s="23" t="s">
        <v>233</v>
      </c>
      <c r="D389" s="23">
        <v>6774</v>
      </c>
    </row>
    <row r="390" spans="1:4" x14ac:dyDescent="0.25">
      <c r="A390" s="3">
        <v>388</v>
      </c>
      <c r="B390" s="22">
        <v>7245</v>
      </c>
      <c r="C390" s="22" t="s">
        <v>461</v>
      </c>
      <c r="D390" s="22">
        <v>7245</v>
      </c>
    </row>
    <row r="391" spans="1:4" x14ac:dyDescent="0.25">
      <c r="A391" s="3">
        <v>389</v>
      </c>
      <c r="B391" s="24">
        <v>9931</v>
      </c>
      <c r="C391" s="24" t="s">
        <v>19</v>
      </c>
      <c r="D391" s="24">
        <v>6195</v>
      </c>
    </row>
    <row r="392" spans="1:4" x14ac:dyDescent="0.25">
      <c r="A392" s="3">
        <v>390</v>
      </c>
      <c r="B392" s="31">
        <v>7903</v>
      </c>
      <c r="C392" s="31" t="s">
        <v>706</v>
      </c>
      <c r="D392" s="31">
        <v>7903</v>
      </c>
    </row>
    <row r="393" spans="1:4" x14ac:dyDescent="0.25">
      <c r="A393" s="3">
        <v>391</v>
      </c>
      <c r="B393" s="28">
        <v>7367</v>
      </c>
      <c r="C393" s="28" t="s">
        <v>504</v>
      </c>
      <c r="D393" s="28">
        <v>7367</v>
      </c>
    </row>
    <row r="394" spans="1:4" x14ac:dyDescent="0.25">
      <c r="A394" s="3">
        <v>392</v>
      </c>
      <c r="B394" s="24">
        <v>43272</v>
      </c>
      <c r="C394" s="24" t="s">
        <v>37</v>
      </c>
      <c r="D394" s="24">
        <v>6376</v>
      </c>
    </row>
    <row r="395" spans="1:4" x14ac:dyDescent="0.25">
      <c r="A395" s="3">
        <v>393</v>
      </c>
      <c r="B395" s="28">
        <v>7413</v>
      </c>
      <c r="C395" s="28" t="s">
        <v>533</v>
      </c>
      <c r="D395" s="28">
        <v>7413</v>
      </c>
    </row>
    <row r="396" spans="1:4" x14ac:dyDescent="0.25">
      <c r="A396" s="3">
        <v>394</v>
      </c>
      <c r="B396" s="26">
        <v>7575</v>
      </c>
      <c r="C396" s="26" t="s">
        <v>607</v>
      </c>
      <c r="D396" s="26">
        <v>7575</v>
      </c>
    </row>
    <row r="397" spans="1:4" x14ac:dyDescent="0.25">
      <c r="A397" s="3">
        <v>395</v>
      </c>
      <c r="B397" s="24">
        <v>6665</v>
      </c>
      <c r="C397" s="24" t="s">
        <v>150</v>
      </c>
      <c r="D397" s="24">
        <v>6665</v>
      </c>
    </row>
    <row r="398" spans="1:4" x14ac:dyDescent="0.25">
      <c r="A398" s="3">
        <v>396</v>
      </c>
      <c r="B398" s="24">
        <v>6682</v>
      </c>
      <c r="C398" s="24" t="s">
        <v>161</v>
      </c>
      <c r="D398" s="24">
        <v>6682</v>
      </c>
    </row>
    <row r="399" spans="1:4" x14ac:dyDescent="0.25">
      <c r="A399" s="3">
        <v>397</v>
      </c>
      <c r="B399" s="31">
        <v>7899</v>
      </c>
      <c r="C399" s="31" t="s">
        <v>702</v>
      </c>
      <c r="D399" s="31">
        <v>7899</v>
      </c>
    </row>
    <row r="400" spans="1:4" x14ac:dyDescent="0.25">
      <c r="A400" s="3">
        <v>398</v>
      </c>
      <c r="B400" s="23">
        <v>6775</v>
      </c>
      <c r="C400" s="23" t="s">
        <v>234</v>
      </c>
      <c r="D400" s="23">
        <v>6775</v>
      </c>
    </row>
    <row r="401" spans="1:4" x14ac:dyDescent="0.25">
      <c r="A401" s="3">
        <v>399</v>
      </c>
      <c r="B401" s="24">
        <v>6596</v>
      </c>
      <c r="C401" s="24" t="s">
        <v>131</v>
      </c>
      <c r="D401" s="24">
        <v>6596</v>
      </c>
    </row>
    <row r="402" spans="1:4" x14ac:dyDescent="0.25">
      <c r="A402" s="3">
        <v>400</v>
      </c>
      <c r="B402" s="26">
        <v>7574</v>
      </c>
      <c r="C402" s="26" t="s">
        <v>606</v>
      </c>
      <c r="D402" s="26">
        <v>7574</v>
      </c>
    </row>
    <row r="403" spans="1:4" x14ac:dyDescent="0.25">
      <c r="A403" s="3">
        <v>401</v>
      </c>
      <c r="B403" s="24">
        <v>11992</v>
      </c>
      <c r="C403" s="24" t="s">
        <v>63</v>
      </c>
      <c r="D403" s="24">
        <v>6541</v>
      </c>
    </row>
    <row r="404" spans="1:4" x14ac:dyDescent="0.25">
      <c r="A404" s="3">
        <v>402</v>
      </c>
      <c r="B404" s="26">
        <v>7573</v>
      </c>
      <c r="C404" s="26" t="s">
        <v>605</v>
      </c>
      <c r="D404" s="26">
        <v>7573</v>
      </c>
    </row>
    <row r="405" spans="1:4" x14ac:dyDescent="0.25">
      <c r="A405" s="3">
        <v>403</v>
      </c>
      <c r="B405" s="22">
        <v>7248</v>
      </c>
      <c r="C405" s="22" t="s">
        <v>464</v>
      </c>
      <c r="D405" s="22">
        <v>7248</v>
      </c>
    </row>
    <row r="406" spans="1:4" x14ac:dyDescent="0.25">
      <c r="A406" s="3">
        <v>404</v>
      </c>
      <c r="B406" s="24">
        <v>6603</v>
      </c>
      <c r="C406" s="24" t="s">
        <v>128</v>
      </c>
      <c r="D406" s="24">
        <v>6603</v>
      </c>
    </row>
    <row r="407" spans="1:4" x14ac:dyDescent="0.25">
      <c r="A407" s="3">
        <v>405</v>
      </c>
      <c r="B407" s="26">
        <v>7572</v>
      </c>
      <c r="C407" s="26" t="s">
        <v>604</v>
      </c>
      <c r="D407" s="26">
        <v>7572</v>
      </c>
    </row>
    <row r="408" spans="1:4" x14ac:dyDescent="0.25">
      <c r="A408" s="3">
        <v>406</v>
      </c>
      <c r="B408" s="23">
        <v>6863</v>
      </c>
      <c r="C408" s="23" t="s">
        <v>308</v>
      </c>
      <c r="D408" s="23">
        <v>6863</v>
      </c>
    </row>
    <row r="409" spans="1:4" x14ac:dyDescent="0.25">
      <c r="A409" s="3">
        <v>407</v>
      </c>
      <c r="B409" s="23">
        <v>6777</v>
      </c>
      <c r="C409" s="23" t="s">
        <v>235</v>
      </c>
      <c r="D409" s="23">
        <v>6777</v>
      </c>
    </row>
    <row r="410" spans="1:4" x14ac:dyDescent="0.25">
      <c r="A410" s="3">
        <v>408</v>
      </c>
      <c r="B410" s="22">
        <v>7149</v>
      </c>
      <c r="C410" s="22" t="s">
        <v>350</v>
      </c>
      <c r="D410" s="22">
        <v>7149</v>
      </c>
    </row>
    <row r="411" spans="1:4" x14ac:dyDescent="0.25">
      <c r="A411" s="3">
        <v>409</v>
      </c>
      <c r="B411" s="28">
        <v>7334</v>
      </c>
      <c r="C411" s="28" t="s">
        <v>502</v>
      </c>
      <c r="D411" s="28">
        <v>7334</v>
      </c>
    </row>
    <row r="412" spans="1:4" x14ac:dyDescent="0.25">
      <c r="A412" s="3">
        <v>410</v>
      </c>
      <c r="B412" s="31">
        <v>7774</v>
      </c>
      <c r="C412" s="31" t="s">
        <v>674</v>
      </c>
      <c r="D412" s="31">
        <v>7774</v>
      </c>
    </row>
    <row r="413" spans="1:4" x14ac:dyDescent="0.25">
      <c r="A413" s="3">
        <v>411</v>
      </c>
      <c r="B413" s="23">
        <v>6779</v>
      </c>
      <c r="C413" s="23" t="s">
        <v>236</v>
      </c>
      <c r="D413" s="23">
        <v>6779</v>
      </c>
    </row>
    <row r="414" spans="1:4" x14ac:dyDescent="0.25">
      <c r="A414" s="3">
        <v>412</v>
      </c>
      <c r="B414" s="23">
        <v>6778</v>
      </c>
      <c r="C414" s="23" t="s">
        <v>237</v>
      </c>
      <c r="D414" s="23">
        <v>6778</v>
      </c>
    </row>
    <row r="415" spans="1:4" x14ac:dyDescent="0.25">
      <c r="A415" s="3">
        <v>413</v>
      </c>
      <c r="B415" s="25">
        <v>7085</v>
      </c>
      <c r="C415" s="25" t="s">
        <v>370</v>
      </c>
      <c r="D415" s="25">
        <v>7085</v>
      </c>
    </row>
    <row r="416" spans="1:4" x14ac:dyDescent="0.25">
      <c r="A416" s="3">
        <v>414</v>
      </c>
      <c r="B416" s="31">
        <v>7898</v>
      </c>
      <c r="C416" s="31" t="s">
        <v>701</v>
      </c>
      <c r="D416" s="31">
        <v>7898</v>
      </c>
    </row>
    <row r="417" spans="1:4" x14ac:dyDescent="0.25">
      <c r="A417" s="3">
        <v>415</v>
      </c>
      <c r="B417" s="24">
        <v>6591</v>
      </c>
      <c r="C417" s="24" t="s">
        <v>129</v>
      </c>
      <c r="D417" s="24">
        <v>6591</v>
      </c>
    </row>
    <row r="418" spans="1:4" x14ac:dyDescent="0.25">
      <c r="A418" s="3">
        <v>416</v>
      </c>
      <c r="B418" s="24">
        <v>28347</v>
      </c>
      <c r="C418" s="24" t="s">
        <v>86</v>
      </c>
      <c r="D418" s="24">
        <v>6579</v>
      </c>
    </row>
    <row r="419" spans="1:4" x14ac:dyDescent="0.25">
      <c r="A419" s="3">
        <v>417</v>
      </c>
      <c r="B419" s="31">
        <v>7772</v>
      </c>
      <c r="C419" s="31" t="s">
        <v>672</v>
      </c>
      <c r="D419" s="31">
        <v>7772</v>
      </c>
    </row>
    <row r="420" spans="1:4" x14ac:dyDescent="0.25">
      <c r="A420" s="3">
        <v>418</v>
      </c>
      <c r="B420" s="22">
        <v>7213</v>
      </c>
      <c r="C420" s="22" t="s">
        <v>429</v>
      </c>
      <c r="D420" s="22">
        <v>7213</v>
      </c>
    </row>
    <row r="421" spans="1:4" x14ac:dyDescent="0.25">
      <c r="A421" s="3">
        <v>419</v>
      </c>
      <c r="B421" s="24">
        <v>11086</v>
      </c>
      <c r="C421" s="24" t="s">
        <v>38</v>
      </c>
      <c r="D421" s="24">
        <v>6405</v>
      </c>
    </row>
    <row r="422" spans="1:4" x14ac:dyDescent="0.25">
      <c r="A422" s="3">
        <v>420</v>
      </c>
      <c r="B422" s="31">
        <v>7771</v>
      </c>
      <c r="C422" s="31" t="s">
        <v>671</v>
      </c>
      <c r="D422" s="31">
        <v>7771</v>
      </c>
    </row>
    <row r="423" spans="1:4" x14ac:dyDescent="0.25">
      <c r="A423" s="3">
        <v>421</v>
      </c>
      <c r="B423" s="24">
        <v>6613</v>
      </c>
      <c r="C423" s="24" t="s">
        <v>130</v>
      </c>
      <c r="D423" s="24">
        <v>6613</v>
      </c>
    </row>
    <row r="424" spans="1:4" x14ac:dyDescent="0.25">
      <c r="A424" s="3">
        <v>422</v>
      </c>
      <c r="B424" s="26">
        <v>7565</v>
      </c>
      <c r="C424" s="26" t="s">
        <v>597</v>
      </c>
      <c r="D424" s="26">
        <v>7565</v>
      </c>
    </row>
    <row r="425" spans="1:4" x14ac:dyDescent="0.25">
      <c r="A425" s="3">
        <v>423</v>
      </c>
      <c r="B425" s="24">
        <v>42741</v>
      </c>
      <c r="C425" s="24" t="s">
        <v>79</v>
      </c>
      <c r="D425" s="24">
        <v>6547</v>
      </c>
    </row>
    <row r="426" spans="1:4" x14ac:dyDescent="0.25">
      <c r="A426" s="3">
        <v>424</v>
      </c>
      <c r="B426" s="22">
        <v>7143</v>
      </c>
      <c r="C426" s="22" t="s">
        <v>344</v>
      </c>
      <c r="D426" s="22">
        <v>7143</v>
      </c>
    </row>
    <row r="427" spans="1:4" x14ac:dyDescent="0.25">
      <c r="A427" s="3">
        <v>425</v>
      </c>
      <c r="B427" s="27">
        <v>7082</v>
      </c>
      <c r="C427" s="27" t="s">
        <v>367</v>
      </c>
      <c r="D427" s="27">
        <v>7082</v>
      </c>
    </row>
    <row r="428" spans="1:4" x14ac:dyDescent="0.25">
      <c r="A428" s="3">
        <v>426</v>
      </c>
      <c r="B428" s="24">
        <v>37289</v>
      </c>
      <c r="C428" s="24" t="s">
        <v>96</v>
      </c>
      <c r="D428" s="24">
        <v>6589</v>
      </c>
    </row>
    <row r="429" spans="1:4" x14ac:dyDescent="0.25">
      <c r="A429" s="3">
        <v>427</v>
      </c>
      <c r="B429" s="23">
        <v>6782</v>
      </c>
      <c r="C429" s="23" t="s">
        <v>239</v>
      </c>
      <c r="D429" s="23">
        <v>6782</v>
      </c>
    </row>
    <row r="430" spans="1:4" x14ac:dyDescent="0.25">
      <c r="A430" s="3">
        <v>428</v>
      </c>
      <c r="B430" s="29">
        <v>6781</v>
      </c>
      <c r="C430" s="29" t="s">
        <v>240</v>
      </c>
      <c r="D430" s="29">
        <v>6781</v>
      </c>
    </row>
    <row r="431" spans="1:4" x14ac:dyDescent="0.25">
      <c r="A431" s="3">
        <v>429</v>
      </c>
      <c r="B431" s="23">
        <v>6780</v>
      </c>
      <c r="C431" s="23" t="s">
        <v>238</v>
      </c>
      <c r="D431" s="23">
        <v>6780</v>
      </c>
    </row>
    <row r="432" spans="1:4" x14ac:dyDescent="0.25">
      <c r="A432" s="3">
        <v>430</v>
      </c>
      <c r="B432" s="24">
        <v>11087</v>
      </c>
      <c r="C432" s="24" t="s">
        <v>80</v>
      </c>
      <c r="D432" s="24">
        <v>6546</v>
      </c>
    </row>
    <row r="433" spans="1:4" x14ac:dyDescent="0.25">
      <c r="A433" s="3">
        <v>431</v>
      </c>
      <c r="B433" s="31">
        <v>7770</v>
      </c>
      <c r="C433" s="31" t="s">
        <v>670</v>
      </c>
      <c r="D433" s="31">
        <v>7770</v>
      </c>
    </row>
    <row r="434" spans="1:4" x14ac:dyDescent="0.25">
      <c r="A434" s="3">
        <v>432</v>
      </c>
      <c r="B434" s="31">
        <v>7769</v>
      </c>
      <c r="C434" s="31" t="s">
        <v>669</v>
      </c>
      <c r="D434" s="31">
        <v>7769</v>
      </c>
    </row>
    <row r="435" spans="1:4" x14ac:dyDescent="0.25">
      <c r="A435" s="3">
        <v>433</v>
      </c>
      <c r="B435" s="27">
        <v>7081</v>
      </c>
      <c r="C435" s="27" t="s">
        <v>366</v>
      </c>
      <c r="D435" s="27">
        <v>7081</v>
      </c>
    </row>
    <row r="436" spans="1:4" x14ac:dyDescent="0.25">
      <c r="A436" s="3">
        <v>434</v>
      </c>
      <c r="B436" s="22">
        <v>7227</v>
      </c>
      <c r="C436" s="22" t="s">
        <v>443</v>
      </c>
      <c r="D436" s="22">
        <v>7227</v>
      </c>
    </row>
    <row r="437" spans="1:4" x14ac:dyDescent="0.25">
      <c r="A437" s="3">
        <v>435</v>
      </c>
      <c r="B437" s="22">
        <v>7247</v>
      </c>
      <c r="C437" s="22" t="s">
        <v>463</v>
      </c>
      <c r="D437" s="22">
        <v>7247</v>
      </c>
    </row>
    <row r="438" spans="1:4" x14ac:dyDescent="0.25">
      <c r="A438" s="3">
        <v>436</v>
      </c>
      <c r="B438" s="24">
        <v>42014</v>
      </c>
      <c r="C438" s="24" t="s">
        <v>39</v>
      </c>
      <c r="D438" s="24">
        <v>6389</v>
      </c>
    </row>
    <row r="439" spans="1:4" x14ac:dyDescent="0.25">
      <c r="A439" s="3">
        <v>437</v>
      </c>
      <c r="B439" s="23">
        <v>6783</v>
      </c>
      <c r="C439" s="23" t="s">
        <v>242</v>
      </c>
      <c r="D439" s="23">
        <v>6783</v>
      </c>
    </row>
    <row r="440" spans="1:4" x14ac:dyDescent="0.25">
      <c r="A440" s="3">
        <v>438</v>
      </c>
      <c r="B440" s="23">
        <v>6785</v>
      </c>
      <c r="C440" s="23" t="s">
        <v>243</v>
      </c>
      <c r="D440" s="23">
        <v>6785</v>
      </c>
    </row>
    <row r="441" spans="1:4" x14ac:dyDescent="0.25">
      <c r="A441" s="3">
        <v>439</v>
      </c>
      <c r="B441" s="26">
        <v>7571</v>
      </c>
      <c r="C441" s="26" t="s">
        <v>603</v>
      </c>
      <c r="D441" s="26">
        <v>7571</v>
      </c>
    </row>
    <row r="442" spans="1:4" x14ac:dyDescent="0.25">
      <c r="A442" s="3">
        <v>440</v>
      </c>
      <c r="B442" s="22">
        <v>7160</v>
      </c>
      <c r="C442" s="22" t="s">
        <v>361</v>
      </c>
      <c r="D442" s="22">
        <v>7160</v>
      </c>
    </row>
    <row r="443" spans="1:4" x14ac:dyDescent="0.25">
      <c r="A443" s="3">
        <v>441</v>
      </c>
      <c r="B443" s="23">
        <v>6784</v>
      </c>
      <c r="C443" s="23" t="s">
        <v>241</v>
      </c>
      <c r="D443" s="23">
        <v>6784</v>
      </c>
    </row>
    <row r="444" spans="1:4" x14ac:dyDescent="0.25">
      <c r="A444" s="3">
        <v>442</v>
      </c>
      <c r="B444" s="24">
        <v>23991</v>
      </c>
      <c r="C444" s="24" t="s">
        <v>40</v>
      </c>
      <c r="D444" s="24">
        <v>6434</v>
      </c>
    </row>
    <row r="445" spans="1:4" x14ac:dyDescent="0.25">
      <c r="A445" s="3">
        <v>443</v>
      </c>
      <c r="B445" s="26">
        <v>7570</v>
      </c>
      <c r="C445" s="26" t="s">
        <v>602</v>
      </c>
      <c r="D445" s="26">
        <v>7570</v>
      </c>
    </row>
    <row r="446" spans="1:4" x14ac:dyDescent="0.25">
      <c r="A446" s="3">
        <v>444</v>
      </c>
      <c r="B446" s="22">
        <v>7158</v>
      </c>
      <c r="C446" s="22" t="s">
        <v>359</v>
      </c>
      <c r="D446" s="22">
        <v>7158</v>
      </c>
    </row>
    <row r="447" spans="1:4" x14ac:dyDescent="0.25">
      <c r="A447" s="3">
        <v>445</v>
      </c>
      <c r="B447" s="31">
        <v>7767</v>
      </c>
      <c r="C447" s="31" t="s">
        <v>667</v>
      </c>
      <c r="D447" s="31">
        <v>7767</v>
      </c>
    </row>
    <row r="448" spans="1:4" x14ac:dyDescent="0.25">
      <c r="A448" s="3">
        <v>446</v>
      </c>
      <c r="B448" s="24">
        <v>6680</v>
      </c>
      <c r="C448" s="24" t="s">
        <v>164</v>
      </c>
      <c r="D448" s="24">
        <v>6680</v>
      </c>
    </row>
    <row r="449" spans="1:4" x14ac:dyDescent="0.25">
      <c r="A449" s="3">
        <v>447</v>
      </c>
      <c r="B449" s="23">
        <v>6786</v>
      </c>
      <c r="C449" s="23" t="s">
        <v>244</v>
      </c>
      <c r="D449" s="23">
        <v>6786</v>
      </c>
    </row>
    <row r="450" spans="1:4" x14ac:dyDescent="0.25">
      <c r="A450" s="3">
        <v>448</v>
      </c>
      <c r="B450" s="26">
        <v>7569</v>
      </c>
      <c r="C450" s="26" t="s">
        <v>601</v>
      </c>
      <c r="D450" s="26">
        <v>7569</v>
      </c>
    </row>
    <row r="451" spans="1:4" x14ac:dyDescent="0.25">
      <c r="A451" s="3">
        <v>449</v>
      </c>
      <c r="B451" s="26">
        <v>7568</v>
      </c>
      <c r="C451" s="26" t="s">
        <v>600</v>
      </c>
      <c r="D451" s="26">
        <v>7568</v>
      </c>
    </row>
    <row r="452" spans="1:4" x14ac:dyDescent="0.25">
      <c r="A452" s="3">
        <v>450</v>
      </c>
      <c r="B452" s="23">
        <v>6787</v>
      </c>
      <c r="C452" s="23" t="s">
        <v>245</v>
      </c>
      <c r="D452" s="23">
        <v>6787</v>
      </c>
    </row>
    <row r="453" spans="1:4" x14ac:dyDescent="0.25">
      <c r="A453" s="3">
        <v>451</v>
      </c>
      <c r="B453" s="31">
        <v>7766</v>
      </c>
      <c r="C453" s="31" t="s">
        <v>666</v>
      </c>
      <c r="D453" s="31">
        <v>7766</v>
      </c>
    </row>
    <row r="454" spans="1:4" x14ac:dyDescent="0.25">
      <c r="A454" s="3">
        <v>452</v>
      </c>
      <c r="B454" s="24">
        <v>31638</v>
      </c>
      <c r="C454" s="24" t="s">
        <v>64</v>
      </c>
      <c r="D454" s="24">
        <v>6531</v>
      </c>
    </row>
    <row r="455" spans="1:4" x14ac:dyDescent="0.25">
      <c r="A455" s="3">
        <v>453</v>
      </c>
      <c r="B455" s="23">
        <v>6789</v>
      </c>
      <c r="C455" s="23" t="s">
        <v>246</v>
      </c>
      <c r="D455" s="23">
        <v>6789</v>
      </c>
    </row>
    <row r="456" spans="1:4" x14ac:dyDescent="0.25">
      <c r="A456" s="3">
        <v>454</v>
      </c>
      <c r="B456" s="22">
        <v>7250</v>
      </c>
      <c r="C456" s="22" t="s">
        <v>466</v>
      </c>
      <c r="D456" s="22">
        <v>7250</v>
      </c>
    </row>
    <row r="457" spans="1:4" x14ac:dyDescent="0.25">
      <c r="A457" s="3">
        <v>455</v>
      </c>
      <c r="B457" s="24">
        <v>19055</v>
      </c>
      <c r="C457" s="24" t="s">
        <v>97</v>
      </c>
      <c r="D457" s="24">
        <v>6590</v>
      </c>
    </row>
    <row r="458" spans="1:4" x14ac:dyDescent="0.25">
      <c r="A458" s="3">
        <v>456</v>
      </c>
      <c r="B458" s="24">
        <v>6658</v>
      </c>
      <c r="C458" s="24" t="s">
        <v>98</v>
      </c>
      <c r="D458" s="24">
        <v>6658</v>
      </c>
    </row>
    <row r="459" spans="1:4" x14ac:dyDescent="0.25">
      <c r="A459" s="3">
        <v>457</v>
      </c>
      <c r="B459" s="24">
        <v>1338</v>
      </c>
      <c r="C459" s="24" t="s">
        <v>57</v>
      </c>
      <c r="D459" s="24">
        <v>6532</v>
      </c>
    </row>
    <row r="460" spans="1:4" x14ac:dyDescent="0.25">
      <c r="A460" s="3">
        <v>458</v>
      </c>
      <c r="B460" s="23">
        <v>6790</v>
      </c>
      <c r="C460" s="23" t="s">
        <v>247</v>
      </c>
      <c r="D460" s="23">
        <v>6790</v>
      </c>
    </row>
    <row r="461" spans="1:4" x14ac:dyDescent="0.25">
      <c r="A461" s="3">
        <v>459</v>
      </c>
      <c r="B461" s="22">
        <v>7232</v>
      </c>
      <c r="C461" s="22" t="s">
        <v>448</v>
      </c>
      <c r="D461" s="22">
        <v>7232</v>
      </c>
    </row>
    <row r="462" spans="1:4" x14ac:dyDescent="0.25">
      <c r="A462" s="3">
        <v>460</v>
      </c>
      <c r="B462" s="31">
        <v>7897</v>
      </c>
      <c r="C462" s="31" t="s">
        <v>700</v>
      </c>
      <c r="D462" s="31">
        <v>7897</v>
      </c>
    </row>
    <row r="463" spans="1:4" x14ac:dyDescent="0.25">
      <c r="A463" s="3">
        <v>461</v>
      </c>
      <c r="B463" s="24">
        <v>10268</v>
      </c>
      <c r="C463" s="24" t="s">
        <v>45</v>
      </c>
      <c r="D463" s="24">
        <v>6385</v>
      </c>
    </row>
    <row r="464" spans="1:4" x14ac:dyDescent="0.25">
      <c r="A464" s="3">
        <v>462</v>
      </c>
      <c r="B464" s="26">
        <v>7567</v>
      </c>
      <c r="C464" s="26" t="s">
        <v>599</v>
      </c>
      <c r="D464" s="26">
        <v>7567</v>
      </c>
    </row>
    <row r="465" spans="1:4" x14ac:dyDescent="0.25">
      <c r="A465" s="3">
        <v>463</v>
      </c>
      <c r="B465" s="25">
        <v>6996</v>
      </c>
      <c r="C465" s="25" t="s">
        <v>413</v>
      </c>
      <c r="D465" s="25">
        <v>6996</v>
      </c>
    </row>
    <row r="466" spans="1:4" x14ac:dyDescent="0.25">
      <c r="A466" s="3">
        <v>464</v>
      </c>
      <c r="B466" s="25">
        <v>6993</v>
      </c>
      <c r="C466" s="25" t="s">
        <v>414</v>
      </c>
      <c r="D466" s="25">
        <v>6993</v>
      </c>
    </row>
    <row r="467" spans="1:4" x14ac:dyDescent="0.25">
      <c r="A467" s="3">
        <v>465</v>
      </c>
      <c r="B467" s="27">
        <v>7037</v>
      </c>
      <c r="C467" s="27" t="s">
        <v>415</v>
      </c>
      <c r="D467" s="27">
        <v>7037</v>
      </c>
    </row>
    <row r="468" spans="1:4" x14ac:dyDescent="0.25">
      <c r="A468" s="3">
        <v>466</v>
      </c>
      <c r="B468" s="23">
        <v>6791</v>
      </c>
      <c r="C468" s="23" t="s">
        <v>248</v>
      </c>
      <c r="D468" s="23">
        <v>6791</v>
      </c>
    </row>
    <row r="469" spans="1:4" x14ac:dyDescent="0.25">
      <c r="A469" s="3">
        <v>467</v>
      </c>
      <c r="B469" s="22">
        <v>7212</v>
      </c>
      <c r="C469" s="22" t="s">
        <v>428</v>
      </c>
      <c r="D469" s="22">
        <v>7212</v>
      </c>
    </row>
    <row r="470" spans="1:4" x14ac:dyDescent="0.25">
      <c r="A470" s="3">
        <v>468</v>
      </c>
      <c r="B470" s="23">
        <v>6792</v>
      </c>
      <c r="C470" s="23" t="s">
        <v>249</v>
      </c>
      <c r="D470" s="23">
        <v>6792</v>
      </c>
    </row>
    <row r="471" spans="1:4" x14ac:dyDescent="0.25">
      <c r="A471" s="3">
        <v>469</v>
      </c>
      <c r="B471" s="31">
        <v>7768</v>
      </c>
      <c r="C471" s="31" t="s">
        <v>668</v>
      </c>
      <c r="D471" s="31">
        <v>7768</v>
      </c>
    </row>
    <row r="472" spans="1:4" x14ac:dyDescent="0.25">
      <c r="A472" s="3">
        <v>470</v>
      </c>
      <c r="B472" s="31">
        <v>7773</v>
      </c>
      <c r="C472" s="31" t="s">
        <v>673</v>
      </c>
      <c r="D472" s="31">
        <v>7773</v>
      </c>
    </row>
    <row r="473" spans="1:4" x14ac:dyDescent="0.25">
      <c r="A473" s="3">
        <v>471</v>
      </c>
      <c r="B473" s="23">
        <v>6795</v>
      </c>
      <c r="C473" s="23" t="s">
        <v>251</v>
      </c>
      <c r="D473" s="23">
        <v>6795</v>
      </c>
    </row>
    <row r="474" spans="1:4" x14ac:dyDescent="0.25">
      <c r="A474" s="3">
        <v>472</v>
      </c>
      <c r="B474" s="24">
        <v>34210</v>
      </c>
      <c r="C474" s="24" t="s">
        <v>21</v>
      </c>
      <c r="D474" s="24">
        <v>6197</v>
      </c>
    </row>
    <row r="475" spans="1:4" x14ac:dyDescent="0.25">
      <c r="A475" s="3">
        <v>473</v>
      </c>
      <c r="B475" s="26">
        <v>7564</v>
      </c>
      <c r="C475" s="26" t="s">
        <v>596</v>
      </c>
      <c r="D475" s="26">
        <v>7564</v>
      </c>
    </row>
    <row r="476" spans="1:4" x14ac:dyDescent="0.25">
      <c r="A476" s="3">
        <v>474</v>
      </c>
      <c r="B476" s="23">
        <v>6793</v>
      </c>
      <c r="C476" s="23" t="s">
        <v>250</v>
      </c>
      <c r="D476" s="23">
        <v>6793</v>
      </c>
    </row>
    <row r="477" spans="1:4" x14ac:dyDescent="0.25">
      <c r="A477" s="3">
        <v>475</v>
      </c>
      <c r="B477" s="24">
        <v>11893</v>
      </c>
      <c r="C477" s="24" t="s">
        <v>65</v>
      </c>
      <c r="D477" s="24">
        <v>6543</v>
      </c>
    </row>
    <row r="478" spans="1:4" x14ac:dyDescent="0.25">
      <c r="A478" s="3">
        <v>476</v>
      </c>
      <c r="B478" s="23">
        <v>6794</v>
      </c>
      <c r="C478" s="23" t="s">
        <v>252</v>
      </c>
      <c r="D478" s="23">
        <v>6794</v>
      </c>
    </row>
    <row r="479" spans="1:4" x14ac:dyDescent="0.25">
      <c r="A479" s="3">
        <v>477</v>
      </c>
      <c r="B479" s="22">
        <v>7147</v>
      </c>
      <c r="C479" s="22" t="s">
        <v>348</v>
      </c>
      <c r="D479" s="22">
        <v>7147</v>
      </c>
    </row>
    <row r="480" spans="1:4" x14ac:dyDescent="0.25">
      <c r="A480" s="3">
        <v>478</v>
      </c>
      <c r="B480" s="23">
        <v>6796</v>
      </c>
      <c r="C480" s="23" t="s">
        <v>253</v>
      </c>
      <c r="D480" s="23">
        <v>6796</v>
      </c>
    </row>
    <row r="481" spans="1:4" x14ac:dyDescent="0.25">
      <c r="A481" s="3">
        <v>479</v>
      </c>
      <c r="B481" s="27">
        <v>7027</v>
      </c>
      <c r="C481" s="27" t="s">
        <v>416</v>
      </c>
      <c r="D481" s="27">
        <v>7027</v>
      </c>
    </row>
    <row r="482" spans="1:4" x14ac:dyDescent="0.25">
      <c r="A482" s="3">
        <v>480</v>
      </c>
      <c r="B482" s="25">
        <v>6998</v>
      </c>
      <c r="C482" s="25" t="s">
        <v>417</v>
      </c>
      <c r="D482" s="25">
        <v>6998</v>
      </c>
    </row>
    <row r="483" spans="1:4" x14ac:dyDescent="0.25">
      <c r="A483" s="3">
        <v>481</v>
      </c>
      <c r="B483" s="25">
        <v>6997</v>
      </c>
      <c r="C483" s="25" t="s">
        <v>418</v>
      </c>
      <c r="D483" s="25">
        <v>6997</v>
      </c>
    </row>
    <row r="484" spans="1:4" x14ac:dyDescent="0.25">
      <c r="A484" s="3">
        <v>482</v>
      </c>
      <c r="B484" s="26">
        <v>7563</v>
      </c>
      <c r="C484" s="26" t="s">
        <v>595</v>
      </c>
      <c r="D484" s="26">
        <v>7563</v>
      </c>
    </row>
    <row r="485" spans="1:4" x14ac:dyDescent="0.25">
      <c r="A485" s="3">
        <v>483</v>
      </c>
      <c r="B485" s="31">
        <v>7896</v>
      </c>
      <c r="C485" s="31" t="s">
        <v>699</v>
      </c>
      <c r="D485" s="31">
        <v>7896</v>
      </c>
    </row>
    <row r="486" spans="1:4" x14ac:dyDescent="0.25">
      <c r="A486" s="3">
        <v>484</v>
      </c>
      <c r="B486" s="24">
        <v>6676</v>
      </c>
      <c r="C486" s="24" t="s">
        <v>156</v>
      </c>
      <c r="D486" s="24">
        <v>6676</v>
      </c>
    </row>
    <row r="487" spans="1:4" x14ac:dyDescent="0.25">
      <c r="A487" s="3">
        <v>485</v>
      </c>
      <c r="B487" s="23">
        <v>6797</v>
      </c>
      <c r="C487" s="23" t="s">
        <v>254</v>
      </c>
      <c r="D487" s="23">
        <v>6797</v>
      </c>
    </row>
    <row r="488" spans="1:4" x14ac:dyDescent="0.25">
      <c r="A488" s="3">
        <v>486</v>
      </c>
      <c r="B488" s="22">
        <v>7251</v>
      </c>
      <c r="C488" s="22" t="s">
        <v>467</v>
      </c>
      <c r="D488" s="22">
        <v>7251</v>
      </c>
    </row>
    <row r="489" spans="1:4" x14ac:dyDescent="0.25">
      <c r="A489" s="3">
        <v>487</v>
      </c>
      <c r="B489" s="23">
        <v>6798</v>
      </c>
      <c r="C489" s="23" t="s">
        <v>255</v>
      </c>
      <c r="D489" s="23">
        <v>6798</v>
      </c>
    </row>
    <row r="490" spans="1:4" x14ac:dyDescent="0.25">
      <c r="A490" s="3">
        <v>488</v>
      </c>
      <c r="B490" s="24">
        <v>19695</v>
      </c>
      <c r="C490" s="24" t="s">
        <v>89</v>
      </c>
      <c r="D490" s="24">
        <v>6582</v>
      </c>
    </row>
    <row r="491" spans="1:4" x14ac:dyDescent="0.25">
      <c r="A491" s="3">
        <v>489</v>
      </c>
      <c r="B491" s="23">
        <v>6799</v>
      </c>
      <c r="C491" s="23" t="s">
        <v>256</v>
      </c>
      <c r="D491" s="23">
        <v>6799</v>
      </c>
    </row>
    <row r="492" spans="1:4" x14ac:dyDescent="0.25">
      <c r="A492" s="3">
        <v>490</v>
      </c>
      <c r="B492" s="23">
        <v>6864</v>
      </c>
      <c r="C492" s="23" t="s">
        <v>309</v>
      </c>
      <c r="D492" s="23">
        <v>6864</v>
      </c>
    </row>
    <row r="493" spans="1:4" x14ac:dyDescent="0.25">
      <c r="A493" s="3">
        <v>491</v>
      </c>
      <c r="B493" s="24">
        <v>26769</v>
      </c>
      <c r="C493" s="24" t="s">
        <v>93</v>
      </c>
      <c r="D493" s="24">
        <v>6586</v>
      </c>
    </row>
    <row r="494" spans="1:4" x14ac:dyDescent="0.25">
      <c r="A494" s="3">
        <v>492</v>
      </c>
      <c r="B494" s="22">
        <v>7233</v>
      </c>
      <c r="C494" s="22" t="s">
        <v>449</v>
      </c>
      <c r="D494" s="22">
        <v>7233</v>
      </c>
    </row>
    <row r="495" spans="1:4" x14ac:dyDescent="0.25">
      <c r="A495" s="3">
        <v>493</v>
      </c>
      <c r="B495" s="22">
        <v>7134</v>
      </c>
      <c r="C495" s="22" t="s">
        <v>335</v>
      </c>
      <c r="D495" s="22">
        <v>7134</v>
      </c>
    </row>
    <row r="496" spans="1:4" x14ac:dyDescent="0.25">
      <c r="A496" s="3">
        <v>494</v>
      </c>
      <c r="B496" s="28">
        <v>7322</v>
      </c>
      <c r="C496" s="28" t="s">
        <v>490</v>
      </c>
      <c r="D496" s="28">
        <v>7322</v>
      </c>
    </row>
    <row r="497" spans="1:4" x14ac:dyDescent="0.25">
      <c r="A497" s="3">
        <v>495</v>
      </c>
      <c r="B497" s="24">
        <v>42694</v>
      </c>
      <c r="C497" s="24" t="s">
        <v>71</v>
      </c>
      <c r="D497" s="24">
        <v>6554</v>
      </c>
    </row>
    <row r="498" spans="1:4" x14ac:dyDescent="0.25">
      <c r="A498" s="3">
        <v>496</v>
      </c>
      <c r="B498" s="22">
        <v>7152</v>
      </c>
      <c r="C498" s="22" t="s">
        <v>353</v>
      </c>
      <c r="D498" s="22">
        <v>7152</v>
      </c>
    </row>
    <row r="499" spans="1:4" x14ac:dyDescent="0.25">
      <c r="A499" s="3">
        <v>497</v>
      </c>
      <c r="B499" s="22">
        <v>7249</v>
      </c>
      <c r="C499" s="22" t="s">
        <v>465</v>
      </c>
      <c r="D499" s="22">
        <v>7249</v>
      </c>
    </row>
    <row r="500" spans="1:4" x14ac:dyDescent="0.25">
      <c r="A500" s="3">
        <v>498</v>
      </c>
      <c r="B500" s="23">
        <v>6800</v>
      </c>
      <c r="C500" s="23" t="s">
        <v>257</v>
      </c>
      <c r="D500" s="23">
        <v>6800</v>
      </c>
    </row>
    <row r="501" spans="1:4" x14ac:dyDescent="0.25">
      <c r="A501" s="3">
        <v>499</v>
      </c>
      <c r="B501" s="28">
        <v>7370</v>
      </c>
      <c r="C501" s="28" t="s">
        <v>507</v>
      </c>
      <c r="D501" s="28">
        <v>7370</v>
      </c>
    </row>
    <row r="502" spans="1:4" x14ac:dyDescent="0.25">
      <c r="A502" s="3">
        <v>500</v>
      </c>
      <c r="B502" s="23">
        <v>6801</v>
      </c>
      <c r="C502" s="23" t="s">
        <v>258</v>
      </c>
      <c r="D502" s="23">
        <v>6801</v>
      </c>
    </row>
    <row r="503" spans="1:4" x14ac:dyDescent="0.25">
      <c r="A503" s="3">
        <v>501</v>
      </c>
      <c r="B503" s="23">
        <v>6802</v>
      </c>
      <c r="C503" s="23" t="s">
        <v>259</v>
      </c>
      <c r="D503" s="23">
        <v>6802</v>
      </c>
    </row>
    <row r="504" spans="1:4" x14ac:dyDescent="0.25">
      <c r="A504" s="3">
        <v>502</v>
      </c>
      <c r="B504" s="26">
        <v>7566</v>
      </c>
      <c r="C504" s="26" t="s">
        <v>598</v>
      </c>
      <c r="D504" s="26">
        <v>7566</v>
      </c>
    </row>
    <row r="505" spans="1:4" x14ac:dyDescent="0.25">
      <c r="A505" s="3">
        <v>503</v>
      </c>
      <c r="B505" s="23">
        <v>6803</v>
      </c>
      <c r="C505" s="23" t="s">
        <v>260</v>
      </c>
      <c r="D505" s="23">
        <v>6803</v>
      </c>
    </row>
    <row r="506" spans="1:4" x14ac:dyDescent="0.25">
      <c r="A506" s="3">
        <v>504</v>
      </c>
      <c r="B506" s="22">
        <v>7252</v>
      </c>
      <c r="C506" s="22" t="s">
        <v>468</v>
      </c>
      <c r="D506" s="22">
        <v>7252</v>
      </c>
    </row>
    <row r="507" spans="1:4" x14ac:dyDescent="0.25">
      <c r="A507" s="3">
        <v>505</v>
      </c>
      <c r="B507" s="22">
        <v>7151</v>
      </c>
      <c r="C507" s="22" t="s">
        <v>352</v>
      </c>
      <c r="D507" s="22">
        <v>7151</v>
      </c>
    </row>
    <row r="508" spans="1:4" x14ac:dyDescent="0.25">
      <c r="A508" s="3">
        <v>506</v>
      </c>
      <c r="B508" s="26">
        <v>7562</v>
      </c>
      <c r="C508" s="26" t="s">
        <v>594</v>
      </c>
      <c r="D508" s="26">
        <v>7562</v>
      </c>
    </row>
    <row r="509" spans="1:4" x14ac:dyDescent="0.25">
      <c r="A509" s="3">
        <v>507</v>
      </c>
      <c r="B509" s="24">
        <v>39177</v>
      </c>
      <c r="C509" s="24" t="s">
        <v>46</v>
      </c>
      <c r="D509" s="24">
        <v>6379</v>
      </c>
    </row>
    <row r="510" spans="1:4" x14ac:dyDescent="0.25">
      <c r="A510" s="3">
        <v>508</v>
      </c>
      <c r="B510" s="23">
        <v>6603</v>
      </c>
      <c r="C510" s="23" t="s">
        <v>261</v>
      </c>
      <c r="D510" s="23">
        <v>6603</v>
      </c>
    </row>
    <row r="511" spans="1:4" x14ac:dyDescent="0.25">
      <c r="A511" s="3">
        <v>509</v>
      </c>
      <c r="B511" s="22">
        <v>7229</v>
      </c>
      <c r="C511" s="22" t="s">
        <v>445</v>
      </c>
      <c r="D511" s="22">
        <v>7229</v>
      </c>
    </row>
    <row r="512" spans="1:4" x14ac:dyDescent="0.25">
      <c r="A512" s="3">
        <v>510</v>
      </c>
      <c r="B512" s="27">
        <v>7029</v>
      </c>
      <c r="C512" s="27" t="s">
        <v>419</v>
      </c>
      <c r="D512" s="27">
        <v>7029</v>
      </c>
    </row>
    <row r="513" spans="1:4" x14ac:dyDescent="0.25">
      <c r="A513" s="3">
        <v>511</v>
      </c>
      <c r="B513" s="23">
        <v>6806</v>
      </c>
      <c r="C513" s="23" t="s">
        <v>262</v>
      </c>
      <c r="D513" s="23">
        <v>6806</v>
      </c>
    </row>
    <row r="514" spans="1:4" x14ac:dyDescent="0.25">
      <c r="A514" s="3">
        <v>512</v>
      </c>
      <c r="B514" s="23">
        <v>6805</v>
      </c>
      <c r="C514" s="23" t="s">
        <v>263</v>
      </c>
      <c r="D514" s="23">
        <v>6805</v>
      </c>
    </row>
    <row r="515" spans="1:4" x14ac:dyDescent="0.25">
      <c r="A515" s="3">
        <v>513</v>
      </c>
      <c r="B515" s="22">
        <v>7153</v>
      </c>
      <c r="C515" s="22" t="s">
        <v>354</v>
      </c>
      <c r="D515" s="22">
        <v>7153</v>
      </c>
    </row>
    <row r="516" spans="1:4" x14ac:dyDescent="0.25">
      <c r="A516" s="3">
        <v>514</v>
      </c>
      <c r="B516" s="26">
        <v>7561</v>
      </c>
      <c r="C516" s="26" t="s">
        <v>593</v>
      </c>
      <c r="D516" s="26">
        <v>7561</v>
      </c>
    </row>
    <row r="517" spans="1:4" x14ac:dyDescent="0.25">
      <c r="A517" s="3">
        <v>515</v>
      </c>
      <c r="B517" s="24">
        <v>4617</v>
      </c>
      <c r="C517" s="24" t="s">
        <v>66</v>
      </c>
      <c r="D517" s="24">
        <v>6542</v>
      </c>
    </row>
    <row r="518" spans="1:4" x14ac:dyDescent="0.25">
      <c r="A518" s="3">
        <v>516</v>
      </c>
      <c r="B518" s="26">
        <v>7560</v>
      </c>
      <c r="C518" s="26" t="s">
        <v>592</v>
      </c>
      <c r="D518" s="26">
        <v>7560</v>
      </c>
    </row>
    <row r="519" spans="1:4" x14ac:dyDescent="0.25">
      <c r="A519" s="3">
        <v>517</v>
      </c>
      <c r="B519" s="27">
        <v>7039</v>
      </c>
      <c r="C519" s="27" t="s">
        <v>420</v>
      </c>
      <c r="D519" s="27">
        <v>7039</v>
      </c>
    </row>
    <row r="520" spans="1:4" x14ac:dyDescent="0.25">
      <c r="A520" s="3">
        <v>518</v>
      </c>
      <c r="B520" s="28">
        <v>7377</v>
      </c>
      <c r="C520" s="28" t="s">
        <v>513</v>
      </c>
      <c r="D520" s="28">
        <v>7377</v>
      </c>
    </row>
    <row r="521" spans="1:4" x14ac:dyDescent="0.25">
      <c r="A521" s="3">
        <v>519</v>
      </c>
      <c r="B521" s="23">
        <v>6807</v>
      </c>
      <c r="C521" s="23" t="s">
        <v>264</v>
      </c>
      <c r="D521" s="23">
        <v>6807</v>
      </c>
    </row>
    <row r="522" spans="1:4" x14ac:dyDescent="0.25">
      <c r="A522" s="3">
        <v>520</v>
      </c>
      <c r="B522" s="23">
        <v>6809</v>
      </c>
      <c r="C522" s="23" t="s">
        <v>326</v>
      </c>
      <c r="D522" s="23">
        <v>6809</v>
      </c>
    </row>
    <row r="523" spans="1:4" x14ac:dyDescent="0.25">
      <c r="A523" s="3">
        <v>521</v>
      </c>
      <c r="B523" s="28">
        <v>7407</v>
      </c>
      <c r="C523" s="28" t="s">
        <v>527</v>
      </c>
      <c r="D523" s="28">
        <v>7407</v>
      </c>
    </row>
    <row r="524" spans="1:4" x14ac:dyDescent="0.25">
      <c r="A524" s="3">
        <v>522</v>
      </c>
      <c r="B524" s="24">
        <v>28070</v>
      </c>
      <c r="C524" s="24" t="s">
        <v>84</v>
      </c>
      <c r="D524" s="24">
        <v>6558</v>
      </c>
    </row>
    <row r="525" spans="1:4" x14ac:dyDescent="0.25">
      <c r="A525" s="3">
        <v>523</v>
      </c>
      <c r="B525" s="26">
        <v>7606</v>
      </c>
      <c r="C525" s="26" t="s">
        <v>629</v>
      </c>
      <c r="D525" s="26">
        <v>7606</v>
      </c>
    </row>
    <row r="526" spans="1:4" x14ac:dyDescent="0.25">
      <c r="A526" s="3">
        <v>524</v>
      </c>
      <c r="B526" s="26">
        <v>7594</v>
      </c>
      <c r="C526" s="26" t="s">
        <v>626</v>
      </c>
      <c r="D526" s="26">
        <v>7594</v>
      </c>
    </row>
    <row r="527" spans="1:4" x14ac:dyDescent="0.25">
      <c r="A527" s="3">
        <v>525</v>
      </c>
      <c r="B527" s="24">
        <v>6642</v>
      </c>
      <c r="C527" s="24" t="s">
        <v>151</v>
      </c>
      <c r="D527" s="24">
        <v>6642</v>
      </c>
    </row>
    <row r="528" spans="1:4" x14ac:dyDescent="0.25">
      <c r="A528" s="3">
        <v>526</v>
      </c>
      <c r="B528" s="26">
        <v>7637</v>
      </c>
      <c r="C528" s="26" t="s">
        <v>655</v>
      </c>
      <c r="D528" s="26">
        <v>7637</v>
      </c>
    </row>
    <row r="529" spans="1:4" x14ac:dyDescent="0.25">
      <c r="A529" s="3">
        <v>527</v>
      </c>
      <c r="B529" s="24">
        <v>6663</v>
      </c>
      <c r="C529" s="24" t="s">
        <v>152</v>
      </c>
      <c r="D529" s="24">
        <v>6663</v>
      </c>
    </row>
    <row r="530" spans="1:4" x14ac:dyDescent="0.25">
      <c r="A530" s="3">
        <v>528</v>
      </c>
      <c r="B530" s="28">
        <v>7410</v>
      </c>
      <c r="C530" s="28" t="s">
        <v>530</v>
      </c>
      <c r="D530" s="28">
        <v>7410</v>
      </c>
    </row>
    <row r="531" spans="1:4" x14ac:dyDescent="0.25">
      <c r="A531" s="3">
        <v>529</v>
      </c>
      <c r="B531" s="26">
        <v>7636</v>
      </c>
      <c r="C531" s="26" t="s">
        <v>654</v>
      </c>
      <c r="D531" s="26">
        <v>7636</v>
      </c>
    </row>
    <row r="532" spans="1:4" x14ac:dyDescent="0.25">
      <c r="A532" s="3">
        <v>530</v>
      </c>
      <c r="B532" s="26">
        <v>7635</v>
      </c>
      <c r="C532" s="26" t="s">
        <v>653</v>
      </c>
      <c r="D532" s="26">
        <v>7635</v>
      </c>
    </row>
    <row r="533" spans="1:4" x14ac:dyDescent="0.25">
      <c r="A533" s="3">
        <v>531</v>
      </c>
      <c r="B533" s="26">
        <v>7634</v>
      </c>
      <c r="C533" s="26" t="s">
        <v>652</v>
      </c>
      <c r="D533" s="26">
        <v>7634</v>
      </c>
    </row>
    <row r="534" spans="1:4" x14ac:dyDescent="0.25">
      <c r="A534" s="3">
        <v>532</v>
      </c>
      <c r="B534" s="31">
        <v>7895</v>
      </c>
      <c r="C534" s="31" t="s">
        <v>698</v>
      </c>
      <c r="D534" s="31">
        <v>7895</v>
      </c>
    </row>
    <row r="535" spans="1:4" x14ac:dyDescent="0.25">
      <c r="A535" s="3">
        <v>533</v>
      </c>
      <c r="B535" s="23">
        <v>6850</v>
      </c>
      <c r="C535" s="23" t="s">
        <v>327</v>
      </c>
      <c r="D535" s="23">
        <v>6850</v>
      </c>
    </row>
    <row r="536" spans="1:4" x14ac:dyDescent="0.25">
      <c r="A536" s="3">
        <v>534</v>
      </c>
      <c r="B536" s="31">
        <v>7894</v>
      </c>
      <c r="C536" s="31" t="s">
        <v>697</v>
      </c>
      <c r="D536" s="31">
        <v>7894</v>
      </c>
    </row>
    <row r="537" spans="1:4" x14ac:dyDescent="0.25">
      <c r="A537" s="3">
        <v>535</v>
      </c>
      <c r="B537" s="22">
        <v>7150</v>
      </c>
      <c r="C537" s="22" t="s">
        <v>351</v>
      </c>
      <c r="D537" s="22">
        <v>7150</v>
      </c>
    </row>
    <row r="538" spans="1:4" x14ac:dyDescent="0.25">
      <c r="A538" s="3">
        <v>536</v>
      </c>
      <c r="B538" s="26">
        <v>7633</v>
      </c>
      <c r="C538" s="26" t="s">
        <v>651</v>
      </c>
      <c r="D538" s="26">
        <v>7633</v>
      </c>
    </row>
    <row r="539" spans="1:4" x14ac:dyDescent="0.25">
      <c r="A539" s="3">
        <v>537</v>
      </c>
      <c r="B539" s="23">
        <v>6808</v>
      </c>
      <c r="C539" s="23" t="s">
        <v>266</v>
      </c>
      <c r="D539" s="23">
        <v>6808</v>
      </c>
    </row>
    <row r="540" spans="1:4" x14ac:dyDescent="0.25">
      <c r="A540" s="3">
        <v>538</v>
      </c>
      <c r="B540" s="28">
        <v>7411</v>
      </c>
      <c r="C540" s="28" t="s">
        <v>531</v>
      </c>
      <c r="D540" s="28">
        <v>7411</v>
      </c>
    </row>
    <row r="541" spans="1:4" x14ac:dyDescent="0.25">
      <c r="A541" s="3">
        <v>539</v>
      </c>
      <c r="B541" s="23">
        <v>6812</v>
      </c>
      <c r="C541" s="23" t="s">
        <v>267</v>
      </c>
      <c r="D541" s="23">
        <v>6812</v>
      </c>
    </row>
    <row r="542" spans="1:4" x14ac:dyDescent="0.25">
      <c r="A542" s="3">
        <v>540</v>
      </c>
      <c r="B542" s="23">
        <v>6813</v>
      </c>
      <c r="C542" s="23" t="s">
        <v>268</v>
      </c>
      <c r="D542" s="23">
        <v>6813</v>
      </c>
    </row>
    <row r="543" spans="1:4" x14ac:dyDescent="0.25">
      <c r="A543" s="3">
        <v>541</v>
      </c>
      <c r="B543" s="26">
        <v>7632</v>
      </c>
      <c r="C543" s="26" t="s">
        <v>650</v>
      </c>
      <c r="D543" s="26">
        <v>7632</v>
      </c>
    </row>
    <row r="544" spans="1:4" x14ac:dyDescent="0.25">
      <c r="A544" s="3">
        <v>542</v>
      </c>
      <c r="B544" s="31">
        <v>7761</v>
      </c>
      <c r="C544" s="31" t="s">
        <v>662</v>
      </c>
      <c r="D544" s="31">
        <v>7761</v>
      </c>
    </row>
    <row r="545" spans="1:4" x14ac:dyDescent="0.25">
      <c r="A545" s="3">
        <v>543</v>
      </c>
      <c r="B545" s="24">
        <v>33421</v>
      </c>
      <c r="C545" s="24" t="s">
        <v>41</v>
      </c>
      <c r="D545" s="24">
        <v>6375</v>
      </c>
    </row>
    <row r="546" spans="1:4" x14ac:dyDescent="0.25">
      <c r="A546" s="3">
        <v>544</v>
      </c>
      <c r="B546" s="23">
        <v>6811</v>
      </c>
      <c r="C546" s="23" t="s">
        <v>269</v>
      </c>
      <c r="D546" s="23">
        <v>6811</v>
      </c>
    </row>
    <row r="547" spans="1:4" x14ac:dyDescent="0.25">
      <c r="A547" s="3">
        <v>545</v>
      </c>
      <c r="B547" s="31">
        <v>7893</v>
      </c>
      <c r="C547" s="31" t="s">
        <v>696</v>
      </c>
      <c r="D547" s="31">
        <v>7893</v>
      </c>
    </row>
    <row r="548" spans="1:4" x14ac:dyDescent="0.25">
      <c r="A548" s="3">
        <v>546</v>
      </c>
      <c r="B548" s="28">
        <v>7412</v>
      </c>
      <c r="C548" s="28" t="s">
        <v>532</v>
      </c>
      <c r="D548" s="28">
        <v>7412</v>
      </c>
    </row>
    <row r="549" spans="1:4" x14ac:dyDescent="0.25">
      <c r="A549" s="3">
        <v>547</v>
      </c>
      <c r="B549" s="31">
        <v>7891</v>
      </c>
      <c r="C549" s="31" t="s">
        <v>694</v>
      </c>
      <c r="D549" s="31">
        <v>7891</v>
      </c>
    </row>
    <row r="550" spans="1:4" x14ac:dyDescent="0.25">
      <c r="A550" s="3">
        <v>548</v>
      </c>
      <c r="B550" s="23">
        <v>6810</v>
      </c>
      <c r="C550" s="23" t="s">
        <v>270</v>
      </c>
      <c r="D550" s="23">
        <v>6810</v>
      </c>
    </row>
    <row r="551" spans="1:4" x14ac:dyDescent="0.25">
      <c r="A551" s="3">
        <v>549</v>
      </c>
      <c r="B551" s="23">
        <v>6814</v>
      </c>
      <c r="C551" s="23" t="s">
        <v>271</v>
      </c>
      <c r="D551" s="23">
        <v>6814</v>
      </c>
    </row>
    <row r="552" spans="1:4" x14ac:dyDescent="0.25">
      <c r="A552" s="3">
        <v>550</v>
      </c>
      <c r="B552" s="31">
        <v>7892</v>
      </c>
      <c r="C552" s="31" t="s">
        <v>695</v>
      </c>
      <c r="D552" s="31">
        <v>7892</v>
      </c>
    </row>
    <row r="553" spans="1:4" x14ac:dyDescent="0.25">
      <c r="A553" s="3">
        <v>551</v>
      </c>
      <c r="B553" s="24">
        <v>34673</v>
      </c>
      <c r="C553" s="24" t="s">
        <v>14</v>
      </c>
      <c r="D553" s="24">
        <v>6191</v>
      </c>
    </row>
    <row r="554" spans="1:4" x14ac:dyDescent="0.25">
      <c r="A554" s="3">
        <v>552</v>
      </c>
      <c r="B554" s="22">
        <v>7240</v>
      </c>
      <c r="C554" s="22" t="s">
        <v>456</v>
      </c>
      <c r="D554" s="22">
        <v>7240</v>
      </c>
    </row>
    <row r="555" spans="1:4" x14ac:dyDescent="0.25">
      <c r="A555" s="3">
        <v>553</v>
      </c>
      <c r="B555" s="28">
        <v>7379</v>
      </c>
      <c r="C555" s="28" t="s">
        <v>515</v>
      </c>
      <c r="D555" s="28">
        <v>7379</v>
      </c>
    </row>
    <row r="556" spans="1:4" x14ac:dyDescent="0.25">
      <c r="A556" s="3">
        <v>554</v>
      </c>
      <c r="B556" s="22">
        <v>7146</v>
      </c>
      <c r="C556" s="22" t="s">
        <v>347</v>
      </c>
      <c r="D556" s="22">
        <v>7146</v>
      </c>
    </row>
    <row r="557" spans="1:4" x14ac:dyDescent="0.25">
      <c r="A557" s="3">
        <v>555</v>
      </c>
      <c r="B557" s="23">
        <v>6859</v>
      </c>
      <c r="C557" s="23" t="s">
        <v>328</v>
      </c>
      <c r="D557" s="23">
        <v>6859</v>
      </c>
    </row>
    <row r="558" spans="1:4" x14ac:dyDescent="0.25">
      <c r="A558" s="3">
        <v>556</v>
      </c>
      <c r="B558" s="31">
        <v>7762</v>
      </c>
      <c r="C558" s="31" t="s">
        <v>663</v>
      </c>
      <c r="D558" s="31">
        <v>7762</v>
      </c>
    </row>
    <row r="559" spans="1:4" x14ac:dyDescent="0.25">
      <c r="A559" s="3">
        <v>557</v>
      </c>
      <c r="B559" s="23">
        <v>6816</v>
      </c>
      <c r="C559" s="23" t="s">
        <v>274</v>
      </c>
      <c r="D559" s="23">
        <v>6816</v>
      </c>
    </row>
    <row r="560" spans="1:4" x14ac:dyDescent="0.25">
      <c r="A560" s="3">
        <v>558</v>
      </c>
      <c r="B560" s="24">
        <v>27356</v>
      </c>
      <c r="C560" s="24" t="s">
        <v>20</v>
      </c>
      <c r="D560" s="24">
        <v>6196</v>
      </c>
    </row>
    <row r="561" spans="1:4" x14ac:dyDescent="0.25">
      <c r="A561" s="3">
        <v>559</v>
      </c>
      <c r="B561" s="23">
        <v>6865</v>
      </c>
      <c r="C561" s="23" t="s">
        <v>310</v>
      </c>
      <c r="D561" s="23">
        <v>6865</v>
      </c>
    </row>
    <row r="562" spans="1:4" x14ac:dyDescent="0.25">
      <c r="A562" s="3">
        <v>560</v>
      </c>
      <c r="B562" s="23">
        <v>6868</v>
      </c>
      <c r="C562" s="23" t="s">
        <v>313</v>
      </c>
      <c r="D562" s="23">
        <v>6868</v>
      </c>
    </row>
    <row r="563" spans="1:4" x14ac:dyDescent="0.25">
      <c r="A563" s="3">
        <v>561</v>
      </c>
      <c r="B563" s="23">
        <v>6815</v>
      </c>
      <c r="C563" s="23" t="s">
        <v>272</v>
      </c>
      <c r="D563" s="23">
        <v>6815</v>
      </c>
    </row>
    <row r="564" spans="1:4" x14ac:dyDescent="0.25">
      <c r="A564" s="3">
        <v>562</v>
      </c>
      <c r="B564" s="24">
        <v>4283</v>
      </c>
      <c r="C564" s="24" t="s">
        <v>48</v>
      </c>
      <c r="D564" s="24">
        <v>6382</v>
      </c>
    </row>
    <row r="565" spans="1:4" x14ac:dyDescent="0.25">
      <c r="A565" s="3">
        <v>563</v>
      </c>
      <c r="B565" s="23">
        <v>6817</v>
      </c>
      <c r="C565" s="23" t="s">
        <v>273</v>
      </c>
      <c r="D565" s="23">
        <v>6817</v>
      </c>
    </row>
    <row r="566" spans="1:4" x14ac:dyDescent="0.25">
      <c r="A566" s="3">
        <v>564</v>
      </c>
      <c r="B566" s="22">
        <v>7157</v>
      </c>
      <c r="C566" s="22" t="s">
        <v>358</v>
      </c>
      <c r="D566" s="22">
        <v>7157</v>
      </c>
    </row>
    <row r="567" spans="1:4" x14ac:dyDescent="0.25">
      <c r="A567" s="3">
        <v>565</v>
      </c>
      <c r="B567" s="24">
        <v>18346</v>
      </c>
      <c r="C567" s="24" t="s">
        <v>69</v>
      </c>
      <c r="D567" s="24">
        <v>6556</v>
      </c>
    </row>
    <row r="568" spans="1:4" x14ac:dyDescent="0.25">
      <c r="A568" s="3">
        <v>566</v>
      </c>
      <c r="B568" s="23">
        <v>6818</v>
      </c>
      <c r="C568" s="23" t="s">
        <v>275</v>
      </c>
      <c r="D568" s="23">
        <v>6818</v>
      </c>
    </row>
    <row r="569" spans="1:4" x14ac:dyDescent="0.25">
      <c r="A569" s="3">
        <v>567</v>
      </c>
      <c r="B569" s="23">
        <v>6820</v>
      </c>
      <c r="C569" s="23" t="s">
        <v>276</v>
      </c>
      <c r="D569" s="23">
        <v>6820</v>
      </c>
    </row>
    <row r="570" spans="1:4" x14ac:dyDescent="0.25">
      <c r="A570" s="3">
        <v>568</v>
      </c>
      <c r="B570" s="23">
        <v>6821</v>
      </c>
      <c r="C570" s="23" t="s">
        <v>277</v>
      </c>
      <c r="D570" s="23">
        <v>6821</v>
      </c>
    </row>
    <row r="571" spans="1:4" x14ac:dyDescent="0.25">
      <c r="A571" s="3">
        <v>569</v>
      </c>
      <c r="B571" s="23">
        <v>6822</v>
      </c>
      <c r="C571" s="23" t="s">
        <v>278</v>
      </c>
      <c r="D571" s="23">
        <v>6822</v>
      </c>
    </row>
    <row r="572" spans="1:4" x14ac:dyDescent="0.25">
      <c r="A572" s="3">
        <v>570</v>
      </c>
      <c r="B572" s="23">
        <v>6823</v>
      </c>
      <c r="C572" s="23" t="s">
        <v>279</v>
      </c>
      <c r="D572" s="23">
        <v>6823</v>
      </c>
    </row>
    <row r="573" spans="1:4" x14ac:dyDescent="0.25">
      <c r="A573" s="3">
        <v>571</v>
      </c>
      <c r="B573" s="28">
        <v>7315</v>
      </c>
      <c r="C573" s="28" t="s">
        <v>483</v>
      </c>
      <c r="D573" s="28">
        <v>7315</v>
      </c>
    </row>
    <row r="574" spans="1:4" x14ac:dyDescent="0.25">
      <c r="A574" s="3">
        <v>572</v>
      </c>
      <c r="B574" s="24">
        <v>6623</v>
      </c>
      <c r="C574" s="24" t="s">
        <v>99</v>
      </c>
      <c r="D574" s="24">
        <v>6623</v>
      </c>
    </row>
    <row r="575" spans="1:4" x14ac:dyDescent="0.25">
      <c r="A575" s="3">
        <v>573</v>
      </c>
      <c r="B575" s="31">
        <v>7890</v>
      </c>
      <c r="C575" s="31" t="s">
        <v>693</v>
      </c>
      <c r="D575" s="31">
        <v>7890</v>
      </c>
    </row>
    <row r="576" spans="1:4" x14ac:dyDescent="0.25">
      <c r="A576" s="3">
        <v>574</v>
      </c>
      <c r="B576" s="24">
        <v>19163</v>
      </c>
      <c r="C576" s="24" t="s">
        <v>87</v>
      </c>
      <c r="D576" s="24">
        <v>6580</v>
      </c>
    </row>
    <row r="577" spans="1:4" x14ac:dyDescent="0.25">
      <c r="A577" s="3">
        <v>575</v>
      </c>
      <c r="B577" s="23">
        <v>6819</v>
      </c>
      <c r="C577" s="23" t="s">
        <v>280</v>
      </c>
      <c r="D577" s="23">
        <v>6819</v>
      </c>
    </row>
    <row r="578" spans="1:4" x14ac:dyDescent="0.25">
      <c r="A578" s="3">
        <v>576</v>
      </c>
      <c r="B578" s="23">
        <v>6862</v>
      </c>
      <c r="C578" s="23" t="s">
        <v>421</v>
      </c>
      <c r="D578" s="23">
        <v>6862</v>
      </c>
    </row>
    <row r="579" spans="1:4" x14ac:dyDescent="0.25">
      <c r="A579" s="3">
        <v>577</v>
      </c>
      <c r="B579" s="23">
        <v>6824</v>
      </c>
      <c r="C579" s="23" t="s">
        <v>281</v>
      </c>
      <c r="D579" s="23">
        <v>6824</v>
      </c>
    </row>
    <row r="580" spans="1:4" x14ac:dyDescent="0.25">
      <c r="A580" s="3">
        <v>578</v>
      </c>
      <c r="B580" s="22">
        <v>7228</v>
      </c>
      <c r="C580" s="22" t="s">
        <v>444</v>
      </c>
      <c r="D580" s="22">
        <v>7228</v>
      </c>
    </row>
    <row r="581" spans="1:4" x14ac:dyDescent="0.25">
      <c r="A581" s="3">
        <v>579</v>
      </c>
      <c r="B581" s="27">
        <v>7040</v>
      </c>
      <c r="C581" s="27" t="s">
        <v>364</v>
      </c>
      <c r="D581" s="27">
        <v>7040</v>
      </c>
    </row>
    <row r="582" spans="1:4" x14ac:dyDescent="0.25">
      <c r="A582" s="3">
        <v>580</v>
      </c>
      <c r="B582" s="24">
        <v>328</v>
      </c>
      <c r="C582" s="24" t="s">
        <v>88</v>
      </c>
      <c r="D582" s="24">
        <v>6581</v>
      </c>
    </row>
    <row r="583" spans="1:4" x14ac:dyDescent="0.25">
      <c r="A583" s="3">
        <v>581</v>
      </c>
      <c r="B583" s="26">
        <v>7631</v>
      </c>
      <c r="C583" s="26" t="s">
        <v>649</v>
      </c>
      <c r="D583" s="26">
        <v>7631</v>
      </c>
    </row>
    <row r="584" spans="1:4" x14ac:dyDescent="0.25">
      <c r="A584" s="3">
        <v>582</v>
      </c>
      <c r="B584" s="24">
        <v>10267</v>
      </c>
      <c r="C584" s="24" t="s">
        <v>54</v>
      </c>
      <c r="D584" s="24">
        <v>6535</v>
      </c>
    </row>
    <row r="585" spans="1:4" x14ac:dyDescent="0.25">
      <c r="A585" s="3">
        <v>583</v>
      </c>
      <c r="B585" s="24">
        <v>6679</v>
      </c>
      <c r="C585" s="24" t="s">
        <v>526</v>
      </c>
      <c r="D585" s="24">
        <v>6679</v>
      </c>
    </row>
    <row r="586" spans="1:4" x14ac:dyDescent="0.25">
      <c r="A586" s="3">
        <v>584</v>
      </c>
      <c r="B586" s="28">
        <v>7420</v>
      </c>
      <c r="C586" s="28" t="s">
        <v>158</v>
      </c>
      <c r="D586" s="28">
        <v>7420</v>
      </c>
    </row>
    <row r="587" spans="1:4" x14ac:dyDescent="0.25">
      <c r="A587" s="3">
        <v>585</v>
      </c>
      <c r="B587" s="27">
        <v>7034</v>
      </c>
      <c r="C587" s="27" t="s">
        <v>422</v>
      </c>
      <c r="D587" s="27">
        <v>7034</v>
      </c>
    </row>
    <row r="588" spans="1:4" x14ac:dyDescent="0.25">
      <c r="A588" s="3">
        <v>586</v>
      </c>
      <c r="B588" s="26">
        <v>7630</v>
      </c>
      <c r="C588" s="26" t="s">
        <v>648</v>
      </c>
      <c r="D588" s="26">
        <v>7630</v>
      </c>
    </row>
    <row r="589" spans="1:4" x14ac:dyDescent="0.25">
      <c r="A589" s="3">
        <v>587</v>
      </c>
      <c r="B589" s="27">
        <v>7011</v>
      </c>
      <c r="C589" s="27" t="s">
        <v>423</v>
      </c>
      <c r="D589" s="27">
        <v>7011</v>
      </c>
    </row>
    <row r="590" spans="1:4" x14ac:dyDescent="0.25">
      <c r="A590" s="3">
        <v>588</v>
      </c>
      <c r="B590" s="28">
        <v>7378</v>
      </c>
      <c r="C590" s="28" t="s">
        <v>514</v>
      </c>
      <c r="D590" s="28">
        <v>7378</v>
      </c>
    </row>
    <row r="591" spans="1:4" x14ac:dyDescent="0.25">
      <c r="A591" s="3">
        <v>589</v>
      </c>
      <c r="B591" s="23">
        <v>6825</v>
      </c>
      <c r="C591" s="23" t="s">
        <v>282</v>
      </c>
      <c r="D591" s="23">
        <v>6825</v>
      </c>
    </row>
    <row r="592" spans="1:4" x14ac:dyDescent="0.25">
      <c r="A592" s="3">
        <v>590</v>
      </c>
      <c r="B592" s="24">
        <v>33421</v>
      </c>
      <c r="C592" s="24" t="s">
        <v>47</v>
      </c>
      <c r="D592" s="24">
        <v>6375</v>
      </c>
    </row>
    <row r="593" spans="1:4" x14ac:dyDescent="0.25">
      <c r="A593" s="3">
        <v>591</v>
      </c>
      <c r="B593" s="23">
        <v>6854</v>
      </c>
      <c r="C593" s="23" t="s">
        <v>329</v>
      </c>
      <c r="D593" s="23">
        <v>6854</v>
      </c>
    </row>
    <row r="594" spans="1:4" x14ac:dyDescent="0.25">
      <c r="A594" s="3">
        <v>592</v>
      </c>
      <c r="B594" s="31">
        <v>7889</v>
      </c>
      <c r="C594" s="31" t="s">
        <v>692</v>
      </c>
      <c r="D594" s="31">
        <v>7889</v>
      </c>
    </row>
    <row r="595" spans="1:4" x14ac:dyDescent="0.25">
      <c r="A595" s="3">
        <v>593</v>
      </c>
      <c r="B595" s="24">
        <v>28362</v>
      </c>
      <c r="C595" s="24" t="s">
        <v>49</v>
      </c>
      <c r="D595" s="24">
        <v>6384</v>
      </c>
    </row>
    <row r="596" spans="1:4" x14ac:dyDescent="0.25">
      <c r="A596" s="3">
        <v>594</v>
      </c>
      <c r="B596" s="23">
        <v>6827</v>
      </c>
      <c r="C596" s="23" t="s">
        <v>283</v>
      </c>
      <c r="D596" s="23">
        <v>6827</v>
      </c>
    </row>
    <row r="597" spans="1:4" x14ac:dyDescent="0.25">
      <c r="A597" s="3">
        <v>595</v>
      </c>
      <c r="B597" s="23">
        <v>6826</v>
      </c>
      <c r="C597" s="23" t="s">
        <v>284</v>
      </c>
      <c r="D597" s="23">
        <v>6826</v>
      </c>
    </row>
    <row r="598" spans="1:4" x14ac:dyDescent="0.25">
      <c r="A598" s="3">
        <v>596</v>
      </c>
      <c r="B598" s="23">
        <v>6828</v>
      </c>
      <c r="C598" s="23" t="s">
        <v>285</v>
      </c>
      <c r="D598" s="23">
        <v>6828</v>
      </c>
    </row>
    <row r="599" spans="1:4" x14ac:dyDescent="0.25">
      <c r="A599" s="3">
        <v>597</v>
      </c>
      <c r="B599" s="26">
        <v>7629</v>
      </c>
      <c r="C599" s="26" t="s">
        <v>647</v>
      </c>
      <c r="D599" s="26">
        <v>7629</v>
      </c>
    </row>
    <row r="600" spans="1:4" x14ac:dyDescent="0.25">
      <c r="A600" s="3">
        <v>598</v>
      </c>
      <c r="B600" s="24">
        <v>6688</v>
      </c>
      <c r="C600" s="24" t="s">
        <v>165</v>
      </c>
      <c r="D600" s="24">
        <v>6688</v>
      </c>
    </row>
    <row r="601" spans="1:4" x14ac:dyDescent="0.25">
      <c r="A601" s="3">
        <v>599</v>
      </c>
      <c r="B601" s="24">
        <v>9603</v>
      </c>
      <c r="C601" s="24" t="s">
        <v>16</v>
      </c>
      <c r="D601" s="24">
        <v>6192</v>
      </c>
    </row>
    <row r="602" spans="1:4" x14ac:dyDescent="0.25">
      <c r="A602" s="3">
        <v>600</v>
      </c>
      <c r="B602" s="28">
        <v>7316</v>
      </c>
      <c r="C602" s="28" t="s">
        <v>484</v>
      </c>
      <c r="D602" s="28">
        <v>7316</v>
      </c>
    </row>
    <row r="603" spans="1:4" x14ac:dyDescent="0.25">
      <c r="A603" s="3">
        <v>601</v>
      </c>
      <c r="B603" s="31">
        <v>7765</v>
      </c>
      <c r="C603" s="31" t="s">
        <v>665</v>
      </c>
      <c r="D603" s="31">
        <v>7765</v>
      </c>
    </row>
    <row r="604" spans="1:4" x14ac:dyDescent="0.25">
      <c r="A604" s="3">
        <v>602</v>
      </c>
      <c r="B604" s="23">
        <v>6668</v>
      </c>
      <c r="C604" s="23" t="s">
        <v>330</v>
      </c>
      <c r="D604" s="23">
        <v>6668</v>
      </c>
    </row>
    <row r="605" spans="1:4" x14ac:dyDescent="0.25">
      <c r="A605" s="3">
        <v>603</v>
      </c>
      <c r="B605" s="23">
        <v>6831</v>
      </c>
      <c r="C605" s="23" t="s">
        <v>287</v>
      </c>
      <c r="D605" s="23">
        <v>6831</v>
      </c>
    </row>
    <row r="606" spans="1:4" x14ac:dyDescent="0.25">
      <c r="A606" s="3">
        <v>604</v>
      </c>
      <c r="B606" s="23">
        <v>6830</v>
      </c>
      <c r="C606" s="23" t="s">
        <v>286</v>
      </c>
      <c r="D606" s="23">
        <v>6830</v>
      </c>
    </row>
    <row r="607" spans="1:4" x14ac:dyDescent="0.25">
      <c r="A607" s="3">
        <v>605</v>
      </c>
      <c r="B607" s="26">
        <v>7628</v>
      </c>
      <c r="C607" s="26" t="s">
        <v>646</v>
      </c>
      <c r="D607" s="26">
        <v>7628</v>
      </c>
    </row>
    <row r="608" spans="1:4" x14ac:dyDescent="0.25">
      <c r="A608" s="3">
        <v>606</v>
      </c>
      <c r="B608" s="31">
        <v>7763</v>
      </c>
      <c r="C608" s="31" t="s">
        <v>664</v>
      </c>
      <c r="D608" s="31">
        <v>7763</v>
      </c>
    </row>
    <row r="609" spans="1:4" x14ac:dyDescent="0.25">
      <c r="A609" s="3">
        <v>607</v>
      </c>
      <c r="B609" s="24">
        <v>6607</v>
      </c>
      <c r="C609" s="24" t="s">
        <v>100</v>
      </c>
      <c r="D609" s="24">
        <v>6607</v>
      </c>
    </row>
    <row r="610" spans="1:4" x14ac:dyDescent="0.25">
      <c r="A610" s="3">
        <v>608</v>
      </c>
      <c r="B610" s="28">
        <v>7375</v>
      </c>
      <c r="C610" s="28" t="s">
        <v>511</v>
      </c>
      <c r="D610" s="28">
        <v>7375</v>
      </c>
    </row>
    <row r="611" spans="1:4" x14ac:dyDescent="0.25">
      <c r="A611" s="3">
        <v>609</v>
      </c>
      <c r="B611" s="31">
        <v>7887</v>
      </c>
      <c r="C611" s="31" t="s">
        <v>690</v>
      </c>
      <c r="D611" s="31">
        <v>7887</v>
      </c>
    </row>
    <row r="612" spans="1:4" x14ac:dyDescent="0.25">
      <c r="A612" s="3">
        <v>610</v>
      </c>
      <c r="B612" s="26">
        <v>7625</v>
      </c>
      <c r="C612" s="26" t="s">
        <v>643</v>
      </c>
      <c r="D612" s="26">
        <v>7625</v>
      </c>
    </row>
    <row r="613" spans="1:4" x14ac:dyDescent="0.25">
      <c r="A613" s="3">
        <v>611</v>
      </c>
      <c r="B613" s="24">
        <v>26498</v>
      </c>
      <c r="C613" s="24" t="s">
        <v>58</v>
      </c>
      <c r="D613" s="24">
        <v>6534</v>
      </c>
    </row>
    <row r="614" spans="1:4" x14ac:dyDescent="0.25">
      <c r="A614" s="3">
        <v>612</v>
      </c>
      <c r="B614" s="31">
        <v>7888</v>
      </c>
      <c r="C614" s="31" t="s">
        <v>691</v>
      </c>
      <c r="D614" s="31">
        <v>7888</v>
      </c>
    </row>
    <row r="615" spans="1:4" x14ac:dyDescent="0.25">
      <c r="A615" s="3">
        <v>613</v>
      </c>
      <c r="B615" s="26">
        <v>7627</v>
      </c>
      <c r="C615" s="26" t="s">
        <v>645</v>
      </c>
      <c r="D615" s="26">
        <v>7627</v>
      </c>
    </row>
    <row r="616" spans="1:4" x14ac:dyDescent="0.25">
      <c r="A616" s="3">
        <v>614</v>
      </c>
      <c r="B616" s="26">
        <v>7626</v>
      </c>
      <c r="C616" s="26" t="s">
        <v>644</v>
      </c>
      <c r="D616" s="26">
        <v>7626</v>
      </c>
    </row>
    <row r="617" spans="1:4" x14ac:dyDescent="0.25">
      <c r="A617" s="3">
        <v>615</v>
      </c>
      <c r="B617" s="23">
        <v>6832</v>
      </c>
      <c r="C617" s="23" t="s">
        <v>288</v>
      </c>
      <c r="D617" s="23">
        <v>6832</v>
      </c>
    </row>
    <row r="618" spans="1:4" x14ac:dyDescent="0.25">
      <c r="A618" s="3">
        <v>616</v>
      </c>
      <c r="B618" s="26">
        <v>7624</v>
      </c>
      <c r="C618" s="26" t="s">
        <v>642</v>
      </c>
      <c r="D618" s="26">
        <v>7624</v>
      </c>
    </row>
    <row r="619" spans="1:4" x14ac:dyDescent="0.25">
      <c r="A619" s="3">
        <v>617</v>
      </c>
      <c r="B619" s="25">
        <v>7003</v>
      </c>
      <c r="C619" s="25" t="s">
        <v>424</v>
      </c>
      <c r="D619" s="25">
        <v>7003</v>
      </c>
    </row>
    <row r="620" spans="1:4" x14ac:dyDescent="0.25">
      <c r="A620" s="3">
        <v>618</v>
      </c>
      <c r="B620" s="31">
        <v>7886</v>
      </c>
      <c r="C620" s="31" t="s">
        <v>689</v>
      </c>
      <c r="D620" s="31">
        <v>7886</v>
      </c>
    </row>
    <row r="621" spans="1:4" x14ac:dyDescent="0.25">
      <c r="A621" s="3">
        <v>619</v>
      </c>
      <c r="B621" s="27">
        <v>7083</v>
      </c>
      <c r="C621" s="27" t="s">
        <v>368</v>
      </c>
      <c r="D621" s="27">
        <v>7083</v>
      </c>
    </row>
    <row r="622" spans="1:4" x14ac:dyDescent="0.25">
      <c r="A622" s="3">
        <v>620</v>
      </c>
      <c r="B622" s="27">
        <v>7041</v>
      </c>
      <c r="C622" s="27" t="s">
        <v>365</v>
      </c>
      <c r="D622" s="27">
        <v>7041</v>
      </c>
    </row>
    <row r="623" spans="1:4" x14ac:dyDescent="0.25">
      <c r="A623" s="3">
        <v>621</v>
      </c>
      <c r="B623" s="26">
        <v>7623</v>
      </c>
      <c r="C623" s="26" t="s">
        <v>641</v>
      </c>
      <c r="D623" s="26">
        <v>7623</v>
      </c>
    </row>
    <row r="624" spans="1:4" x14ac:dyDescent="0.25">
      <c r="A624" s="3">
        <v>622</v>
      </c>
      <c r="B624" s="28">
        <v>7425</v>
      </c>
      <c r="C624" s="28" t="s">
        <v>544</v>
      </c>
      <c r="D624" s="28">
        <v>7425</v>
      </c>
    </row>
    <row r="625" spans="1:4" x14ac:dyDescent="0.25">
      <c r="A625" s="3">
        <v>623</v>
      </c>
      <c r="B625" s="28">
        <v>7404</v>
      </c>
      <c r="C625" s="28" t="s">
        <v>525</v>
      </c>
      <c r="D625" s="28">
        <v>7404</v>
      </c>
    </row>
    <row r="626" spans="1:4" x14ac:dyDescent="0.25">
      <c r="A626" s="3">
        <v>624</v>
      </c>
      <c r="B626" s="22">
        <v>7156</v>
      </c>
      <c r="C626" s="22" t="s">
        <v>357</v>
      </c>
      <c r="D626" s="22">
        <v>7156</v>
      </c>
    </row>
    <row r="627" spans="1:4" x14ac:dyDescent="0.25">
      <c r="A627" s="3">
        <v>625</v>
      </c>
      <c r="B627" s="26">
        <v>7621</v>
      </c>
      <c r="C627" s="26" t="s">
        <v>639</v>
      </c>
      <c r="D627" s="26">
        <v>7621</v>
      </c>
    </row>
    <row r="628" spans="1:4" x14ac:dyDescent="0.25">
      <c r="A628" s="3">
        <v>626</v>
      </c>
      <c r="B628" s="28">
        <v>7317</v>
      </c>
      <c r="C628" s="28" t="s">
        <v>485</v>
      </c>
      <c r="D628" s="28">
        <v>7317</v>
      </c>
    </row>
    <row r="629" spans="1:4" x14ac:dyDescent="0.25">
      <c r="A629" s="3">
        <v>627</v>
      </c>
      <c r="B629" s="26">
        <v>7622</v>
      </c>
      <c r="C629" s="26" t="s">
        <v>640</v>
      </c>
      <c r="D629" s="26">
        <v>7622</v>
      </c>
    </row>
    <row r="630" spans="1:4" x14ac:dyDescent="0.25">
      <c r="A630" s="3">
        <v>628</v>
      </c>
      <c r="B630" s="24">
        <v>6659</v>
      </c>
      <c r="C630" s="24" t="s">
        <v>153</v>
      </c>
      <c r="D630" s="24">
        <v>6659</v>
      </c>
    </row>
    <row r="631" spans="1:4" x14ac:dyDescent="0.25">
      <c r="A631" s="3">
        <v>629</v>
      </c>
      <c r="B631" s="28">
        <v>7424</v>
      </c>
      <c r="C631" s="28" t="s">
        <v>543</v>
      </c>
      <c r="D631" s="28">
        <v>7424</v>
      </c>
    </row>
    <row r="632" spans="1:4" x14ac:dyDescent="0.25">
      <c r="A632" s="3">
        <v>630</v>
      </c>
      <c r="B632" s="31">
        <v>7760</v>
      </c>
      <c r="C632" s="31" t="s">
        <v>661</v>
      </c>
      <c r="D632" s="31">
        <v>7760</v>
      </c>
    </row>
    <row r="633" spans="1:4" x14ac:dyDescent="0.25">
      <c r="A633" s="3">
        <v>631</v>
      </c>
      <c r="B633" s="23">
        <v>6833</v>
      </c>
      <c r="C633" s="23" t="s">
        <v>289</v>
      </c>
      <c r="D633" s="23">
        <v>6833</v>
      </c>
    </row>
    <row r="634" spans="1:4" x14ac:dyDescent="0.25">
      <c r="A634" s="3">
        <v>632</v>
      </c>
      <c r="B634" s="24">
        <v>9384</v>
      </c>
      <c r="C634" s="24" t="s">
        <v>17</v>
      </c>
      <c r="D634" s="24">
        <v>6193</v>
      </c>
    </row>
    <row r="635" spans="1:4" x14ac:dyDescent="0.25">
      <c r="A635" s="3">
        <v>633</v>
      </c>
      <c r="B635" s="24">
        <v>9384</v>
      </c>
      <c r="C635" s="24" t="s">
        <v>17</v>
      </c>
      <c r="D635" s="24">
        <v>6193</v>
      </c>
    </row>
    <row r="636" spans="1:4" x14ac:dyDescent="0.25">
      <c r="A636" s="3">
        <v>634</v>
      </c>
      <c r="B636" s="22">
        <v>7142</v>
      </c>
      <c r="C636" s="22" t="s">
        <v>343</v>
      </c>
      <c r="D636" s="22">
        <v>7142</v>
      </c>
    </row>
    <row r="637" spans="1:4" x14ac:dyDescent="0.25">
      <c r="A637" s="3">
        <v>635</v>
      </c>
      <c r="B637" s="31">
        <v>7885</v>
      </c>
      <c r="C637" s="31" t="s">
        <v>688</v>
      </c>
      <c r="D637" s="31">
        <v>7885</v>
      </c>
    </row>
    <row r="638" spans="1:4" x14ac:dyDescent="0.25">
      <c r="A638" s="3">
        <v>636</v>
      </c>
      <c r="B638" s="31">
        <v>7884</v>
      </c>
      <c r="C638" s="31" t="s">
        <v>687</v>
      </c>
      <c r="D638" s="31">
        <v>7884</v>
      </c>
    </row>
    <row r="639" spans="1:4" x14ac:dyDescent="0.25">
      <c r="A639" s="3">
        <v>637</v>
      </c>
      <c r="B639" s="28">
        <v>7366</v>
      </c>
      <c r="C639" s="28" t="s">
        <v>503</v>
      </c>
      <c r="D639" s="28">
        <v>7366</v>
      </c>
    </row>
    <row r="640" spans="1:4" x14ac:dyDescent="0.25">
      <c r="A640" s="3">
        <v>638</v>
      </c>
      <c r="B640" s="26">
        <v>7619</v>
      </c>
      <c r="C640" s="26" t="s">
        <v>637</v>
      </c>
      <c r="D640" s="26">
        <v>7619</v>
      </c>
    </row>
    <row r="641" spans="1:4" x14ac:dyDescent="0.25">
      <c r="A641" s="3">
        <v>639</v>
      </c>
      <c r="B641" s="24">
        <v>6629</v>
      </c>
      <c r="C641" s="24" t="s">
        <v>102</v>
      </c>
      <c r="D641" s="24">
        <v>6629</v>
      </c>
    </row>
    <row r="642" spans="1:4" x14ac:dyDescent="0.25">
      <c r="A642" s="3">
        <v>640</v>
      </c>
      <c r="B642" s="24">
        <v>6635</v>
      </c>
      <c r="C642" s="24" t="s">
        <v>101</v>
      </c>
      <c r="D642" s="24">
        <v>6635</v>
      </c>
    </row>
    <row r="643" spans="1:4" x14ac:dyDescent="0.25">
      <c r="A643" s="3">
        <v>641</v>
      </c>
      <c r="B643" s="24">
        <v>37313</v>
      </c>
      <c r="C643" s="24" t="s">
        <v>67</v>
      </c>
      <c r="D643" s="24">
        <v>6533</v>
      </c>
    </row>
    <row r="644" spans="1:4" x14ac:dyDescent="0.25">
      <c r="A644" s="3">
        <v>642</v>
      </c>
      <c r="B644" s="28">
        <v>7409</v>
      </c>
      <c r="C644" s="28" t="s">
        <v>529</v>
      </c>
      <c r="D644" s="28">
        <v>7409</v>
      </c>
    </row>
    <row r="645" spans="1:4" x14ac:dyDescent="0.25">
      <c r="A645" s="3">
        <v>643</v>
      </c>
      <c r="B645" s="23">
        <v>6835</v>
      </c>
      <c r="C645" s="23" t="s">
        <v>290</v>
      </c>
      <c r="D645" s="23">
        <v>6835</v>
      </c>
    </row>
    <row r="646" spans="1:4" x14ac:dyDescent="0.25">
      <c r="A646" s="3">
        <v>644</v>
      </c>
      <c r="B646" s="23">
        <v>6834</v>
      </c>
      <c r="C646" s="23" t="s">
        <v>291</v>
      </c>
      <c r="D646" s="23">
        <v>6834</v>
      </c>
    </row>
    <row r="647" spans="1:4" x14ac:dyDescent="0.25">
      <c r="A647" s="3">
        <v>645</v>
      </c>
      <c r="B647" s="26">
        <v>7620</v>
      </c>
      <c r="C647" s="26" t="s">
        <v>638</v>
      </c>
      <c r="D647" s="26">
        <v>7620</v>
      </c>
    </row>
    <row r="648" spans="1:4" x14ac:dyDescent="0.25">
      <c r="A648" s="3">
        <v>646</v>
      </c>
      <c r="B648" s="23">
        <v>6838</v>
      </c>
      <c r="C648" s="23" t="s">
        <v>292</v>
      </c>
      <c r="D648" s="23">
        <v>6838</v>
      </c>
    </row>
    <row r="649" spans="1:4" x14ac:dyDescent="0.25">
      <c r="A649" s="3">
        <v>647</v>
      </c>
      <c r="B649" s="22">
        <v>7159</v>
      </c>
      <c r="C649" s="22" t="s">
        <v>360</v>
      </c>
      <c r="D649" s="22">
        <v>7159</v>
      </c>
    </row>
    <row r="650" spans="1:4" x14ac:dyDescent="0.25">
      <c r="A650" s="3">
        <v>648</v>
      </c>
      <c r="B650" s="24">
        <v>6630</v>
      </c>
      <c r="C650" s="24" t="s">
        <v>103</v>
      </c>
      <c r="D650" s="24">
        <v>6630</v>
      </c>
    </row>
    <row r="651" spans="1:4" x14ac:dyDescent="0.25">
      <c r="A651" s="3">
        <v>649</v>
      </c>
      <c r="B651" s="26">
        <v>7618</v>
      </c>
      <c r="C651" s="26" t="s">
        <v>636</v>
      </c>
      <c r="D651" s="26">
        <v>7618</v>
      </c>
    </row>
    <row r="652" spans="1:4" x14ac:dyDescent="0.25">
      <c r="A652" s="3">
        <v>650</v>
      </c>
      <c r="B652" s="26">
        <v>7617</v>
      </c>
      <c r="C652" s="26" t="s">
        <v>635</v>
      </c>
      <c r="D652" s="26">
        <v>7617</v>
      </c>
    </row>
    <row r="653" spans="1:4" x14ac:dyDescent="0.25">
      <c r="A653" s="3">
        <v>651</v>
      </c>
      <c r="B653" s="26">
        <v>7616</v>
      </c>
      <c r="C653" s="26" t="s">
        <v>634</v>
      </c>
      <c r="D653" s="26">
        <v>7616</v>
      </c>
    </row>
    <row r="654" spans="1:4" x14ac:dyDescent="0.25">
      <c r="A654" s="3">
        <v>652</v>
      </c>
      <c r="B654" s="22">
        <v>7148</v>
      </c>
      <c r="C654" s="22" t="s">
        <v>349</v>
      </c>
      <c r="D654" s="22">
        <v>7148</v>
      </c>
    </row>
    <row r="655" spans="1:4" x14ac:dyDescent="0.25">
      <c r="A655" s="3">
        <v>653</v>
      </c>
      <c r="B655" s="26">
        <v>7614</v>
      </c>
      <c r="C655" s="26" t="s">
        <v>633</v>
      </c>
      <c r="D655" s="26">
        <v>7614</v>
      </c>
    </row>
    <row r="656" spans="1:4" x14ac:dyDescent="0.25">
      <c r="A656" s="3">
        <v>654</v>
      </c>
      <c r="B656" s="28">
        <v>7318</v>
      </c>
      <c r="C656" s="28" t="s">
        <v>486</v>
      </c>
      <c r="D656" s="28">
        <v>7318</v>
      </c>
    </row>
    <row r="657" spans="1:4" x14ac:dyDescent="0.25">
      <c r="A657" s="3">
        <v>655</v>
      </c>
      <c r="B657" s="23">
        <v>6837</v>
      </c>
      <c r="C657" s="23" t="s">
        <v>293</v>
      </c>
      <c r="D657" s="23">
        <v>6837</v>
      </c>
    </row>
    <row r="658" spans="1:4" x14ac:dyDescent="0.25">
      <c r="A658" s="3">
        <v>656</v>
      </c>
      <c r="B658" s="23">
        <v>6836</v>
      </c>
      <c r="C658" s="23" t="s">
        <v>294</v>
      </c>
      <c r="D658" s="23">
        <v>6836</v>
      </c>
    </row>
    <row r="659" spans="1:4" x14ac:dyDescent="0.25">
      <c r="A659" s="3">
        <v>657</v>
      </c>
      <c r="B659" s="24">
        <v>10242</v>
      </c>
      <c r="C659" s="24" t="s">
        <v>68</v>
      </c>
      <c r="D659" s="24">
        <v>6544</v>
      </c>
    </row>
    <row r="660" spans="1:4" x14ac:dyDescent="0.25">
      <c r="A660" s="3">
        <v>658</v>
      </c>
      <c r="B660" s="23">
        <v>6839</v>
      </c>
      <c r="C660" s="23" t="s">
        <v>295</v>
      </c>
      <c r="D660" s="23">
        <v>6839</v>
      </c>
    </row>
    <row r="661" spans="1:4" x14ac:dyDescent="0.25">
      <c r="A661" s="3">
        <v>659</v>
      </c>
      <c r="B661" s="23">
        <v>6841</v>
      </c>
      <c r="C661" s="23" t="s">
        <v>299</v>
      </c>
      <c r="D661" s="23">
        <v>6841</v>
      </c>
    </row>
    <row r="662" spans="1:4" x14ac:dyDescent="0.25">
      <c r="A662" s="3">
        <v>660</v>
      </c>
      <c r="B662" s="24">
        <v>27854</v>
      </c>
      <c r="C662" s="24" t="s">
        <v>83</v>
      </c>
      <c r="D662" s="24">
        <v>6557</v>
      </c>
    </row>
    <row r="663" spans="1:4" x14ac:dyDescent="0.25">
      <c r="A663" s="3">
        <v>661</v>
      </c>
      <c r="B663" s="23">
        <v>6842</v>
      </c>
      <c r="C663" s="23" t="s">
        <v>297</v>
      </c>
      <c r="D663" s="23">
        <v>6842</v>
      </c>
    </row>
    <row r="664" spans="1:4" x14ac:dyDescent="0.25">
      <c r="A664" s="3">
        <v>662</v>
      </c>
      <c r="B664" s="25">
        <v>7084</v>
      </c>
      <c r="C664" s="25" t="s">
        <v>369</v>
      </c>
      <c r="D664" s="25">
        <v>7084</v>
      </c>
    </row>
    <row r="665" spans="1:4" x14ac:dyDescent="0.25">
      <c r="A665" s="3">
        <v>663</v>
      </c>
      <c r="B665" s="23">
        <v>6843</v>
      </c>
      <c r="C665" s="23" t="s">
        <v>298</v>
      </c>
      <c r="D665" s="23">
        <v>6843</v>
      </c>
    </row>
    <row r="666" spans="1:4" x14ac:dyDescent="0.25">
      <c r="A666" s="3">
        <v>664</v>
      </c>
      <c r="B666" s="22">
        <v>7231</v>
      </c>
      <c r="C666" s="22" t="s">
        <v>447</v>
      </c>
      <c r="D666" s="22">
        <v>7231</v>
      </c>
    </row>
    <row r="667" spans="1:4" x14ac:dyDescent="0.25">
      <c r="A667" s="3">
        <v>665</v>
      </c>
      <c r="B667" s="23">
        <v>6845</v>
      </c>
      <c r="C667" s="23" t="s">
        <v>300</v>
      </c>
      <c r="D667" s="23">
        <v>6845</v>
      </c>
    </row>
    <row r="668" spans="1:4" x14ac:dyDescent="0.25">
      <c r="A668" s="3">
        <v>666</v>
      </c>
      <c r="B668" s="23">
        <v>6844</v>
      </c>
      <c r="C668" s="23" t="s">
        <v>296</v>
      </c>
      <c r="D668" s="23">
        <v>6844</v>
      </c>
    </row>
    <row r="669" spans="1:4" x14ac:dyDescent="0.25">
      <c r="A669" s="3">
        <v>667</v>
      </c>
      <c r="B669" s="24">
        <v>6685</v>
      </c>
      <c r="C669" s="24" t="s">
        <v>168</v>
      </c>
      <c r="D669" s="24">
        <v>6685</v>
      </c>
    </row>
    <row r="670" spans="1:4" x14ac:dyDescent="0.25">
      <c r="A670" s="3">
        <v>668</v>
      </c>
      <c r="B670" s="23">
        <v>6846</v>
      </c>
      <c r="C670" s="23" t="s">
        <v>301</v>
      </c>
      <c r="D670" s="23">
        <v>6846</v>
      </c>
    </row>
    <row r="671" spans="1:4" x14ac:dyDescent="0.25">
      <c r="A671" s="3">
        <v>669</v>
      </c>
      <c r="B671" s="31">
        <v>7883</v>
      </c>
      <c r="C671" s="31" t="s">
        <v>686</v>
      </c>
      <c r="D671" s="31">
        <v>7883</v>
      </c>
    </row>
    <row r="672" spans="1:4" x14ac:dyDescent="0.25">
      <c r="A672" s="3">
        <v>670</v>
      </c>
      <c r="B672" s="24">
        <v>35038</v>
      </c>
      <c r="C672" s="24" t="s">
        <v>50</v>
      </c>
      <c r="D672" s="24">
        <v>6383</v>
      </c>
    </row>
    <row r="673" spans="1:4" x14ac:dyDescent="0.25">
      <c r="A673" s="3">
        <v>671</v>
      </c>
      <c r="B673" s="24">
        <v>6592</v>
      </c>
      <c r="C673" s="24" t="s">
        <v>104</v>
      </c>
      <c r="D673" s="24">
        <v>6592</v>
      </c>
    </row>
    <row r="674" spans="1:4" x14ac:dyDescent="0.25">
      <c r="A674" s="3">
        <v>672</v>
      </c>
      <c r="B674" s="31">
        <v>7882</v>
      </c>
      <c r="C674" s="31" t="s">
        <v>685</v>
      </c>
      <c r="D674" s="31">
        <v>7882</v>
      </c>
    </row>
    <row r="675" spans="1:4" x14ac:dyDescent="0.25">
      <c r="A675" s="3">
        <v>673</v>
      </c>
      <c r="B675" s="24">
        <v>18481</v>
      </c>
      <c r="C675" s="24" t="s">
        <v>81</v>
      </c>
      <c r="D675" s="24">
        <v>6559</v>
      </c>
    </row>
    <row r="676" spans="1:4" x14ac:dyDescent="0.25">
      <c r="A676" s="3">
        <v>674</v>
      </c>
      <c r="B676" s="26">
        <v>7613</v>
      </c>
      <c r="C676" s="26" t="s">
        <v>632</v>
      </c>
      <c r="D676" s="26">
        <v>7613</v>
      </c>
    </row>
    <row r="677" spans="1:4" x14ac:dyDescent="0.25">
      <c r="A677" s="3">
        <v>675</v>
      </c>
      <c r="B677" s="26">
        <v>7610</v>
      </c>
      <c r="C677" s="26" t="s">
        <v>631</v>
      </c>
      <c r="D677" s="26">
        <v>7610</v>
      </c>
    </row>
    <row r="678" spans="1:4" x14ac:dyDescent="0.25">
      <c r="A678" s="3">
        <v>676</v>
      </c>
      <c r="B678" s="23">
        <v>6840</v>
      </c>
      <c r="C678" s="23" t="s">
        <v>302</v>
      </c>
      <c r="D678" s="23">
        <v>6840</v>
      </c>
    </row>
    <row r="679" spans="1:4" x14ac:dyDescent="0.25">
      <c r="A679" s="3">
        <v>677</v>
      </c>
      <c r="B679" s="24">
        <v>29245</v>
      </c>
      <c r="C679" s="24" t="s">
        <v>42</v>
      </c>
      <c r="D679" s="24">
        <v>6378</v>
      </c>
    </row>
    <row r="680" spans="1:4" x14ac:dyDescent="0.25">
      <c r="A680" s="3">
        <v>678</v>
      </c>
      <c r="B680" s="25">
        <v>6983</v>
      </c>
      <c r="C680" s="25" t="s">
        <v>425</v>
      </c>
      <c r="D680" s="25">
        <v>6983</v>
      </c>
    </row>
    <row r="681" spans="1:4" x14ac:dyDescent="0.25">
      <c r="A681" s="3">
        <v>679</v>
      </c>
      <c r="B681" s="27">
        <v>7012</v>
      </c>
      <c r="C681" s="27" t="s">
        <v>426</v>
      </c>
      <c r="D681" s="27">
        <v>7012</v>
      </c>
    </row>
    <row r="682" spans="1:4" x14ac:dyDescent="0.25">
      <c r="A682" s="3">
        <v>680</v>
      </c>
      <c r="B682" s="22">
        <v>7230</v>
      </c>
      <c r="C682" s="22" t="s">
        <v>446</v>
      </c>
      <c r="D682" s="22">
        <v>7230</v>
      </c>
    </row>
    <row r="683" spans="1:4" x14ac:dyDescent="0.25">
      <c r="A683" s="3">
        <v>681</v>
      </c>
      <c r="B683" s="22">
        <v>7239</v>
      </c>
      <c r="C683" s="22" t="s">
        <v>455</v>
      </c>
      <c r="D683" s="22">
        <v>7239</v>
      </c>
    </row>
    <row r="684" spans="1:4" x14ac:dyDescent="0.25">
      <c r="A684" s="3">
        <v>682</v>
      </c>
      <c r="B684" s="24">
        <v>6620</v>
      </c>
      <c r="C684" s="24" t="s">
        <v>154</v>
      </c>
      <c r="D684" s="24">
        <v>6620</v>
      </c>
    </row>
    <row r="685" spans="1:4" x14ac:dyDescent="0.25">
      <c r="A685" s="3">
        <v>683</v>
      </c>
      <c r="B685" s="28">
        <v>7408</v>
      </c>
      <c r="C685" s="28" t="s">
        <v>528</v>
      </c>
      <c r="D685" s="28">
        <v>7408</v>
      </c>
    </row>
    <row r="686" spans="1:4" x14ac:dyDescent="0.25">
      <c r="A686" s="3">
        <v>684</v>
      </c>
      <c r="B686" s="31">
        <v>7759</v>
      </c>
      <c r="C686" s="31" t="s">
        <v>660</v>
      </c>
      <c r="D686" s="31">
        <v>7759</v>
      </c>
    </row>
    <row r="687" spans="1:4" x14ac:dyDescent="0.25">
      <c r="A687" s="3">
        <v>685</v>
      </c>
      <c r="B687" s="24">
        <v>36237</v>
      </c>
      <c r="C687" s="24" t="s">
        <v>59</v>
      </c>
      <c r="D687" s="24">
        <v>6538</v>
      </c>
    </row>
    <row r="688" spans="1:4" x14ac:dyDescent="0.25">
      <c r="A688" s="3">
        <v>686</v>
      </c>
      <c r="B688" s="23">
        <v>6848</v>
      </c>
      <c r="C688" s="23" t="s">
        <v>303</v>
      </c>
      <c r="D688" s="23">
        <v>6848</v>
      </c>
    </row>
    <row r="689" spans="1:4" x14ac:dyDescent="0.25">
      <c r="A689" s="3">
        <v>687</v>
      </c>
      <c r="B689" s="24">
        <v>6612</v>
      </c>
      <c r="C689" s="24" t="s">
        <v>155</v>
      </c>
      <c r="D689" s="24">
        <v>6612</v>
      </c>
    </row>
    <row r="690" spans="1:4" x14ac:dyDescent="0.25">
      <c r="A690" s="3">
        <v>688</v>
      </c>
      <c r="B690" s="24">
        <v>10809</v>
      </c>
      <c r="C690" s="24" t="s">
        <v>55</v>
      </c>
      <c r="D690" s="24">
        <v>6529</v>
      </c>
    </row>
    <row r="691" spans="1:4" x14ac:dyDescent="0.25">
      <c r="A691" s="3">
        <v>689</v>
      </c>
      <c r="B691" s="22">
        <v>6588</v>
      </c>
      <c r="C691" s="22" t="s">
        <v>356</v>
      </c>
      <c r="D691" s="22">
        <v>6588</v>
      </c>
    </row>
    <row r="692" spans="1:4" x14ac:dyDescent="0.25">
      <c r="A692" s="3">
        <v>690</v>
      </c>
      <c r="B692" s="26">
        <v>7608</v>
      </c>
      <c r="C692" s="26" t="s">
        <v>630</v>
      </c>
      <c r="D692" s="26">
        <v>7608</v>
      </c>
    </row>
    <row r="693" spans="1:4" x14ac:dyDescent="0.25">
      <c r="A693" s="3">
        <v>691</v>
      </c>
      <c r="B693" s="24">
        <v>37363</v>
      </c>
      <c r="C693" s="24" t="s">
        <v>95</v>
      </c>
      <c r="D693" s="24">
        <v>6588</v>
      </c>
    </row>
    <row r="694" spans="1:4" x14ac:dyDescent="0.25">
      <c r="A694" s="3">
        <v>692</v>
      </c>
      <c r="B694" s="23">
        <v>6849</v>
      </c>
      <c r="C694" s="23" t="s">
        <v>304</v>
      </c>
      <c r="D694" s="23">
        <v>6849</v>
      </c>
    </row>
    <row r="695" spans="1:4" x14ac:dyDescent="0.25">
      <c r="A695" s="3">
        <v>693</v>
      </c>
      <c r="B695" s="30"/>
      <c r="C695" s="30"/>
      <c r="D695" s="30"/>
    </row>
    <row r="696" spans="1:4" x14ac:dyDescent="0.25">
      <c r="A696" s="3">
        <v>694</v>
      </c>
      <c r="B696" s="30"/>
      <c r="C696" s="30"/>
      <c r="D696" s="30"/>
    </row>
    <row r="697" spans="1:4" x14ac:dyDescent="0.25">
      <c r="A697" s="3">
        <v>695</v>
      </c>
      <c r="B697" s="30"/>
      <c r="C697" s="30"/>
      <c r="D697" s="30"/>
    </row>
    <row r="698" spans="1:4" x14ac:dyDescent="0.25">
      <c r="A698" s="3">
        <v>696</v>
      </c>
      <c r="B698" s="30"/>
      <c r="C698" s="30"/>
      <c r="D698" s="30"/>
    </row>
    <row r="699" spans="1:4" x14ac:dyDescent="0.25">
      <c r="A699" s="3">
        <v>697</v>
      </c>
      <c r="B699" s="30"/>
      <c r="C699" s="30"/>
      <c r="D699" s="30"/>
    </row>
    <row r="700" spans="1:4" x14ac:dyDescent="0.25">
      <c r="A700" s="3">
        <v>698</v>
      </c>
      <c r="B700" s="30"/>
      <c r="C700" s="30"/>
      <c r="D700" s="30"/>
    </row>
    <row r="701" spans="1:4" x14ac:dyDescent="0.25">
      <c r="A701" s="3">
        <v>699</v>
      </c>
      <c r="B701" s="30"/>
      <c r="C701" s="30"/>
      <c r="D701" s="30"/>
    </row>
    <row r="702" spans="1:4" x14ac:dyDescent="0.25">
      <c r="A702" s="3">
        <v>700</v>
      </c>
      <c r="B702" s="30"/>
      <c r="C702" s="30"/>
      <c r="D702" s="30"/>
    </row>
    <row r="703" spans="1:4" x14ac:dyDescent="0.25">
      <c r="A703" s="3">
        <v>701</v>
      </c>
      <c r="B703" s="30"/>
      <c r="C703" s="30"/>
      <c r="D703" s="30"/>
    </row>
    <row r="704" spans="1:4" x14ac:dyDescent="0.25">
      <c r="A704" s="3">
        <v>702</v>
      </c>
      <c r="B704" s="30"/>
      <c r="C704" s="30"/>
      <c r="D704" s="30"/>
    </row>
    <row r="705" spans="1:4" x14ac:dyDescent="0.25">
      <c r="A705" s="3">
        <v>703</v>
      </c>
      <c r="B705" s="30"/>
      <c r="C705" s="30"/>
      <c r="D705" s="30"/>
    </row>
    <row r="706" spans="1:4" x14ac:dyDescent="0.25">
      <c r="A706" s="3">
        <v>704</v>
      </c>
      <c r="B706" s="30"/>
      <c r="C706" s="30"/>
      <c r="D706" s="30"/>
    </row>
    <row r="707" spans="1:4" x14ac:dyDescent="0.25">
      <c r="A707" s="3">
        <v>705</v>
      </c>
      <c r="B707" s="30"/>
      <c r="C707" s="30"/>
      <c r="D707" s="30"/>
    </row>
    <row r="708" spans="1:4" x14ac:dyDescent="0.25">
      <c r="A708" s="3">
        <v>706</v>
      </c>
      <c r="B708" s="30"/>
      <c r="C708" s="30"/>
      <c r="D708" s="30"/>
    </row>
    <row r="709" spans="1:4" x14ac:dyDescent="0.25">
      <c r="A709" s="3">
        <v>707</v>
      </c>
      <c r="B709" s="30"/>
      <c r="C709" s="30"/>
      <c r="D709" s="30"/>
    </row>
    <row r="710" spans="1:4" x14ac:dyDescent="0.25">
      <c r="A710" s="3">
        <v>708</v>
      </c>
      <c r="B710" s="30"/>
      <c r="C710" s="30"/>
      <c r="D710" s="30"/>
    </row>
    <row r="711" spans="1:4" x14ac:dyDescent="0.25">
      <c r="A711" s="3">
        <v>709</v>
      </c>
      <c r="B711" s="30"/>
      <c r="C711" s="30"/>
      <c r="D711" s="30"/>
    </row>
    <row r="712" spans="1:4" x14ac:dyDescent="0.25">
      <c r="A712" s="3">
        <v>710</v>
      </c>
      <c r="B712" s="30"/>
      <c r="C712" s="30"/>
      <c r="D712" s="30"/>
    </row>
    <row r="713" spans="1:4" x14ac:dyDescent="0.25">
      <c r="A713" s="3">
        <v>711</v>
      </c>
      <c r="B713" s="30"/>
      <c r="C713" s="30"/>
      <c r="D713" s="30"/>
    </row>
    <row r="714" spans="1:4" x14ac:dyDescent="0.25">
      <c r="A714" s="3">
        <v>712</v>
      </c>
      <c r="B714" s="30"/>
      <c r="C714" s="30"/>
      <c r="D714" s="30"/>
    </row>
    <row r="715" spans="1:4" x14ac:dyDescent="0.25">
      <c r="A715" s="3">
        <v>713</v>
      </c>
      <c r="B715" s="30"/>
      <c r="C715" s="30"/>
      <c r="D715" s="30"/>
    </row>
    <row r="716" spans="1:4" x14ac:dyDescent="0.25">
      <c r="A716" s="3">
        <v>714</v>
      </c>
      <c r="B716" s="30"/>
      <c r="C716" s="30"/>
      <c r="D716" s="30"/>
    </row>
    <row r="717" spans="1:4" x14ac:dyDescent="0.25">
      <c r="A717" s="3">
        <v>715</v>
      </c>
      <c r="B717" s="30"/>
      <c r="C717" s="30"/>
      <c r="D717" s="30"/>
    </row>
    <row r="718" spans="1:4" x14ac:dyDescent="0.25">
      <c r="A718" s="3">
        <v>716</v>
      </c>
      <c r="B718" s="30"/>
      <c r="C718" s="30"/>
      <c r="D718" s="30"/>
    </row>
    <row r="719" spans="1:4" x14ac:dyDescent="0.25">
      <c r="A719" s="3">
        <v>717</v>
      </c>
    </row>
    <row r="720" spans="1:4" x14ac:dyDescent="0.25">
      <c r="A720" s="3">
        <v>718</v>
      </c>
    </row>
    <row r="721" spans="1:1" x14ac:dyDescent="0.25">
      <c r="A721" s="3">
        <v>719</v>
      </c>
    </row>
    <row r="722" spans="1:1" x14ac:dyDescent="0.25">
      <c r="A722" s="3">
        <v>720</v>
      </c>
    </row>
    <row r="723" spans="1:1" x14ac:dyDescent="0.25">
      <c r="A723" s="3">
        <v>721</v>
      </c>
    </row>
    <row r="724" spans="1:1" x14ac:dyDescent="0.25">
      <c r="A724" s="3">
        <v>722</v>
      </c>
    </row>
    <row r="725" spans="1:1" x14ac:dyDescent="0.25">
      <c r="A725" s="3">
        <v>723</v>
      </c>
    </row>
    <row r="726" spans="1:1" x14ac:dyDescent="0.25">
      <c r="A726" s="3">
        <v>724</v>
      </c>
    </row>
    <row r="727" spans="1:1" x14ac:dyDescent="0.25">
      <c r="A727" s="3">
        <v>725</v>
      </c>
    </row>
    <row r="728" spans="1:1" x14ac:dyDescent="0.25">
      <c r="A728" s="3">
        <v>726</v>
      </c>
    </row>
    <row r="729" spans="1:1" x14ac:dyDescent="0.25">
      <c r="A729" s="3">
        <v>727</v>
      </c>
    </row>
    <row r="730" spans="1:1" x14ac:dyDescent="0.25">
      <c r="A730" s="3">
        <v>728</v>
      </c>
    </row>
    <row r="731" spans="1:1" x14ac:dyDescent="0.25">
      <c r="A731" s="3">
        <v>729</v>
      </c>
    </row>
    <row r="732" spans="1:1" x14ac:dyDescent="0.25">
      <c r="A732" s="3">
        <v>730</v>
      </c>
    </row>
    <row r="733" spans="1:1" x14ac:dyDescent="0.25">
      <c r="A733" s="3">
        <v>731</v>
      </c>
    </row>
    <row r="734" spans="1:1" x14ac:dyDescent="0.25">
      <c r="A734" s="3">
        <v>732</v>
      </c>
    </row>
    <row r="735" spans="1:1" x14ac:dyDescent="0.25">
      <c r="A735" s="3">
        <v>733</v>
      </c>
    </row>
    <row r="736" spans="1:1" x14ac:dyDescent="0.25">
      <c r="A736" s="3">
        <v>734</v>
      </c>
    </row>
    <row r="737" spans="1:1" x14ac:dyDescent="0.25">
      <c r="A737" s="3">
        <v>735</v>
      </c>
    </row>
    <row r="738" spans="1:1" x14ac:dyDescent="0.25">
      <c r="A738" s="3">
        <v>736</v>
      </c>
    </row>
    <row r="739" spans="1:1" x14ac:dyDescent="0.25">
      <c r="A739" s="3">
        <v>737</v>
      </c>
    </row>
    <row r="740" spans="1:1" x14ac:dyDescent="0.25">
      <c r="A740" s="3">
        <v>738</v>
      </c>
    </row>
    <row r="741" spans="1:1" x14ac:dyDescent="0.25">
      <c r="A741" s="3">
        <v>739</v>
      </c>
    </row>
    <row r="742" spans="1:1" x14ac:dyDescent="0.25">
      <c r="A742" s="3">
        <v>740</v>
      </c>
    </row>
    <row r="743" spans="1:1" x14ac:dyDescent="0.25">
      <c r="A743" s="3">
        <v>741</v>
      </c>
    </row>
    <row r="744" spans="1:1" x14ac:dyDescent="0.25">
      <c r="A744" s="3">
        <v>742</v>
      </c>
    </row>
    <row r="745" spans="1:1" x14ac:dyDescent="0.25">
      <c r="A745" s="3">
        <v>743</v>
      </c>
    </row>
    <row r="746" spans="1:1" x14ac:dyDescent="0.25">
      <c r="A746" s="3">
        <v>744</v>
      </c>
    </row>
    <row r="747" spans="1:1" x14ac:dyDescent="0.25">
      <c r="A747" s="3">
        <v>745</v>
      </c>
    </row>
    <row r="748" spans="1:1" x14ac:dyDescent="0.25">
      <c r="A748" s="3">
        <v>746</v>
      </c>
    </row>
    <row r="749" spans="1:1" x14ac:dyDescent="0.25">
      <c r="A749" s="3">
        <v>747</v>
      </c>
    </row>
    <row r="750" spans="1:1" x14ac:dyDescent="0.25">
      <c r="A750" s="3">
        <v>748</v>
      </c>
    </row>
    <row r="751" spans="1:1" x14ac:dyDescent="0.25">
      <c r="A751" s="3">
        <v>749</v>
      </c>
    </row>
    <row r="752" spans="1:1" x14ac:dyDescent="0.25">
      <c r="A752" s="3">
        <v>750</v>
      </c>
    </row>
    <row r="753" spans="1:1" x14ac:dyDescent="0.25">
      <c r="A753" s="3">
        <v>751</v>
      </c>
    </row>
    <row r="754" spans="1:1" x14ac:dyDescent="0.25">
      <c r="A754" s="3">
        <v>752</v>
      </c>
    </row>
    <row r="755" spans="1:1" x14ac:dyDescent="0.25">
      <c r="A755" s="3">
        <v>753</v>
      </c>
    </row>
    <row r="756" spans="1:1" x14ac:dyDescent="0.25">
      <c r="A756" s="3">
        <v>754</v>
      </c>
    </row>
    <row r="757" spans="1:1" x14ac:dyDescent="0.25">
      <c r="A757" s="3">
        <v>755</v>
      </c>
    </row>
    <row r="758" spans="1:1" x14ac:dyDescent="0.25">
      <c r="A758" s="3">
        <v>756</v>
      </c>
    </row>
    <row r="759" spans="1:1" x14ac:dyDescent="0.25">
      <c r="A759" s="3">
        <v>757</v>
      </c>
    </row>
    <row r="760" spans="1:1" x14ac:dyDescent="0.25">
      <c r="A760" s="3">
        <v>758</v>
      </c>
    </row>
    <row r="761" spans="1:1" x14ac:dyDescent="0.25">
      <c r="A761" s="3">
        <v>759</v>
      </c>
    </row>
    <row r="762" spans="1:1" x14ac:dyDescent="0.25">
      <c r="A762" s="3">
        <v>760</v>
      </c>
    </row>
    <row r="763" spans="1:1" x14ac:dyDescent="0.25">
      <c r="A763" s="3">
        <v>761</v>
      </c>
    </row>
    <row r="764" spans="1:1" x14ac:dyDescent="0.25">
      <c r="A764" s="3">
        <v>762</v>
      </c>
    </row>
    <row r="765" spans="1:1" x14ac:dyDescent="0.25">
      <c r="A765" s="3">
        <v>763</v>
      </c>
    </row>
    <row r="766" spans="1:1" x14ac:dyDescent="0.25">
      <c r="A766" s="3">
        <v>764</v>
      </c>
    </row>
    <row r="767" spans="1:1" x14ac:dyDescent="0.25">
      <c r="A767" s="3">
        <v>765</v>
      </c>
    </row>
    <row r="768" spans="1:1" x14ac:dyDescent="0.25">
      <c r="A768" s="3">
        <v>766</v>
      </c>
    </row>
    <row r="769" spans="1:1" x14ac:dyDescent="0.25">
      <c r="A769" s="3">
        <v>767</v>
      </c>
    </row>
    <row r="770" spans="1:1" x14ac:dyDescent="0.25">
      <c r="A770" s="3">
        <v>768</v>
      </c>
    </row>
    <row r="771" spans="1:1" x14ac:dyDescent="0.25">
      <c r="A771" s="3">
        <v>769</v>
      </c>
    </row>
    <row r="772" spans="1:1" x14ac:dyDescent="0.25">
      <c r="A772" s="3">
        <v>770</v>
      </c>
    </row>
    <row r="773" spans="1:1" x14ac:dyDescent="0.25">
      <c r="A773" s="3">
        <v>771</v>
      </c>
    </row>
    <row r="774" spans="1:1" x14ac:dyDescent="0.25">
      <c r="A774" s="3">
        <v>772</v>
      </c>
    </row>
    <row r="775" spans="1:1" x14ac:dyDescent="0.25">
      <c r="A775" s="3">
        <v>773</v>
      </c>
    </row>
    <row r="776" spans="1:1" x14ac:dyDescent="0.25">
      <c r="A776" s="3">
        <v>774</v>
      </c>
    </row>
    <row r="777" spans="1:1" x14ac:dyDescent="0.25">
      <c r="A777" s="3">
        <v>775</v>
      </c>
    </row>
    <row r="778" spans="1:1" x14ac:dyDescent="0.25">
      <c r="A778" s="3">
        <v>776</v>
      </c>
    </row>
    <row r="779" spans="1:1" x14ac:dyDescent="0.25">
      <c r="A779" s="3">
        <v>777</v>
      </c>
    </row>
    <row r="780" spans="1:1" x14ac:dyDescent="0.25">
      <c r="A780" s="3">
        <v>778</v>
      </c>
    </row>
    <row r="781" spans="1:1" x14ac:dyDescent="0.25">
      <c r="A781" s="3">
        <v>779</v>
      </c>
    </row>
    <row r="782" spans="1:1" x14ac:dyDescent="0.25">
      <c r="A782" s="3">
        <v>780</v>
      </c>
    </row>
    <row r="783" spans="1:1" x14ac:dyDescent="0.25">
      <c r="A783" s="3">
        <v>781</v>
      </c>
    </row>
    <row r="784" spans="1:1" x14ac:dyDescent="0.25">
      <c r="A784" s="3">
        <v>782</v>
      </c>
    </row>
    <row r="785" spans="1:1" x14ac:dyDescent="0.25">
      <c r="A785" s="3">
        <v>783</v>
      </c>
    </row>
    <row r="786" spans="1:1" x14ac:dyDescent="0.25">
      <c r="A786" s="3">
        <v>784</v>
      </c>
    </row>
    <row r="787" spans="1:1" x14ac:dyDescent="0.25">
      <c r="A787" s="3">
        <v>785</v>
      </c>
    </row>
    <row r="788" spans="1:1" x14ac:dyDescent="0.25">
      <c r="A788" s="3">
        <v>786</v>
      </c>
    </row>
    <row r="789" spans="1:1" x14ac:dyDescent="0.25">
      <c r="A789" s="3">
        <v>787</v>
      </c>
    </row>
    <row r="790" spans="1:1" x14ac:dyDescent="0.25">
      <c r="A790" s="3">
        <v>788</v>
      </c>
    </row>
    <row r="791" spans="1:1" x14ac:dyDescent="0.25">
      <c r="A791" s="3">
        <v>789</v>
      </c>
    </row>
    <row r="792" spans="1:1" x14ac:dyDescent="0.25">
      <c r="A792" s="3">
        <v>790</v>
      </c>
    </row>
    <row r="793" spans="1:1" x14ac:dyDescent="0.25">
      <c r="A793" s="3">
        <v>791</v>
      </c>
    </row>
    <row r="794" spans="1:1" x14ac:dyDescent="0.25">
      <c r="A794" s="3">
        <v>792</v>
      </c>
    </row>
    <row r="795" spans="1:1" x14ac:dyDescent="0.25">
      <c r="A795" s="3">
        <v>793</v>
      </c>
    </row>
    <row r="796" spans="1:1" x14ac:dyDescent="0.25">
      <c r="A796" s="3">
        <v>794</v>
      </c>
    </row>
    <row r="797" spans="1:1" x14ac:dyDescent="0.25">
      <c r="A797" s="3">
        <v>795</v>
      </c>
    </row>
    <row r="798" spans="1:1" x14ac:dyDescent="0.25">
      <c r="A798" s="3">
        <v>796</v>
      </c>
    </row>
    <row r="799" spans="1:1" x14ac:dyDescent="0.25">
      <c r="A799" s="3">
        <v>797</v>
      </c>
    </row>
    <row r="800" spans="1:1" x14ac:dyDescent="0.25">
      <c r="A800" s="3">
        <v>798</v>
      </c>
    </row>
    <row r="801" spans="1:1" x14ac:dyDescent="0.25">
      <c r="A801" s="3">
        <v>799</v>
      </c>
    </row>
    <row r="802" spans="1:1" x14ac:dyDescent="0.25">
      <c r="A802" s="3">
        <v>800</v>
      </c>
    </row>
    <row r="803" spans="1:1" x14ac:dyDescent="0.25">
      <c r="A803" s="3">
        <v>801</v>
      </c>
    </row>
    <row r="804" spans="1:1" x14ac:dyDescent="0.25">
      <c r="A804" s="3">
        <v>802</v>
      </c>
    </row>
    <row r="805" spans="1:1" x14ac:dyDescent="0.25">
      <c r="A805" s="3">
        <v>803</v>
      </c>
    </row>
    <row r="806" spans="1:1" x14ac:dyDescent="0.25">
      <c r="A806" s="3">
        <v>804</v>
      </c>
    </row>
    <row r="807" spans="1:1" x14ac:dyDescent="0.25">
      <c r="A807" s="3">
        <v>805</v>
      </c>
    </row>
    <row r="808" spans="1:1" x14ac:dyDescent="0.25">
      <c r="A808" s="3">
        <v>806</v>
      </c>
    </row>
    <row r="809" spans="1:1" x14ac:dyDescent="0.25">
      <c r="A809" s="3">
        <v>807</v>
      </c>
    </row>
    <row r="810" spans="1:1" x14ac:dyDescent="0.25">
      <c r="A810" s="3">
        <v>808</v>
      </c>
    </row>
    <row r="811" spans="1:1" x14ac:dyDescent="0.25">
      <c r="A811" s="3">
        <v>809</v>
      </c>
    </row>
    <row r="812" spans="1:1" x14ac:dyDescent="0.25">
      <c r="A812" s="3">
        <v>810</v>
      </c>
    </row>
    <row r="813" spans="1:1" x14ac:dyDescent="0.25">
      <c r="A813" s="3">
        <v>811</v>
      </c>
    </row>
    <row r="814" spans="1:1" x14ac:dyDescent="0.25">
      <c r="A814" s="3">
        <v>812</v>
      </c>
    </row>
    <row r="815" spans="1:1" x14ac:dyDescent="0.25">
      <c r="A815" s="3">
        <v>813</v>
      </c>
    </row>
    <row r="816" spans="1:1" x14ac:dyDescent="0.25">
      <c r="A816" s="3">
        <v>814</v>
      </c>
    </row>
    <row r="817" spans="1:1" x14ac:dyDescent="0.25">
      <c r="A817" s="3">
        <v>815</v>
      </c>
    </row>
    <row r="818" spans="1:1" x14ac:dyDescent="0.25">
      <c r="A818" s="3">
        <v>816</v>
      </c>
    </row>
    <row r="819" spans="1:1" x14ac:dyDescent="0.25">
      <c r="A819" s="3">
        <v>817</v>
      </c>
    </row>
    <row r="820" spans="1:1" x14ac:dyDescent="0.25">
      <c r="A820" s="3">
        <v>818</v>
      </c>
    </row>
    <row r="821" spans="1:1" x14ac:dyDescent="0.25">
      <c r="A821" s="3">
        <v>819</v>
      </c>
    </row>
    <row r="822" spans="1:1" x14ac:dyDescent="0.25">
      <c r="A822" s="3">
        <v>820</v>
      </c>
    </row>
    <row r="823" spans="1:1" x14ac:dyDescent="0.25">
      <c r="A823" s="3">
        <v>821</v>
      </c>
    </row>
    <row r="824" spans="1:1" x14ac:dyDescent="0.25">
      <c r="A824" s="3">
        <v>822</v>
      </c>
    </row>
    <row r="825" spans="1:1" x14ac:dyDescent="0.25">
      <c r="A825" s="3">
        <v>823</v>
      </c>
    </row>
    <row r="826" spans="1:1" x14ac:dyDescent="0.25">
      <c r="A826" s="3">
        <v>824</v>
      </c>
    </row>
    <row r="827" spans="1:1" x14ac:dyDescent="0.25">
      <c r="A827" s="3">
        <v>825</v>
      </c>
    </row>
    <row r="828" spans="1:1" x14ac:dyDescent="0.25">
      <c r="A828" s="3">
        <v>826</v>
      </c>
    </row>
    <row r="829" spans="1:1" x14ac:dyDescent="0.25">
      <c r="A829" s="3">
        <v>827</v>
      </c>
    </row>
    <row r="830" spans="1:1" x14ac:dyDescent="0.25">
      <c r="A830" s="3">
        <v>828</v>
      </c>
    </row>
    <row r="831" spans="1:1" x14ac:dyDescent="0.25">
      <c r="A831" s="3">
        <v>829</v>
      </c>
    </row>
    <row r="832" spans="1:1" x14ac:dyDescent="0.25">
      <c r="A832" s="3">
        <v>830</v>
      </c>
    </row>
    <row r="833" spans="1:1" x14ac:dyDescent="0.25">
      <c r="A833" s="3">
        <v>831</v>
      </c>
    </row>
    <row r="834" spans="1:1" x14ac:dyDescent="0.25">
      <c r="A834" s="3">
        <v>832</v>
      </c>
    </row>
    <row r="835" spans="1:1" x14ac:dyDescent="0.25">
      <c r="A835" s="3">
        <v>833</v>
      </c>
    </row>
    <row r="836" spans="1:1" x14ac:dyDescent="0.25">
      <c r="A836" s="3">
        <v>834</v>
      </c>
    </row>
    <row r="837" spans="1:1" x14ac:dyDescent="0.25">
      <c r="A837" s="3">
        <v>835</v>
      </c>
    </row>
    <row r="838" spans="1:1" x14ac:dyDescent="0.25">
      <c r="A838" s="3">
        <v>836</v>
      </c>
    </row>
    <row r="839" spans="1:1" x14ac:dyDescent="0.25">
      <c r="A839" s="3">
        <v>837</v>
      </c>
    </row>
    <row r="840" spans="1:1" x14ac:dyDescent="0.25">
      <c r="A840" s="3">
        <v>838</v>
      </c>
    </row>
    <row r="841" spans="1:1" x14ac:dyDescent="0.25">
      <c r="A841" s="3">
        <v>839</v>
      </c>
    </row>
    <row r="842" spans="1:1" x14ac:dyDescent="0.25">
      <c r="A842" s="3">
        <v>840</v>
      </c>
    </row>
    <row r="843" spans="1:1" x14ac:dyDescent="0.25">
      <c r="A843" s="3">
        <v>841</v>
      </c>
    </row>
    <row r="844" spans="1:1" x14ac:dyDescent="0.25">
      <c r="A844" s="3">
        <v>842</v>
      </c>
    </row>
    <row r="845" spans="1:1" x14ac:dyDescent="0.25">
      <c r="A845" s="3">
        <v>843</v>
      </c>
    </row>
    <row r="846" spans="1:1" x14ac:dyDescent="0.25">
      <c r="A846" s="3">
        <v>844</v>
      </c>
    </row>
    <row r="847" spans="1:1" x14ac:dyDescent="0.25">
      <c r="A847" s="3">
        <v>845</v>
      </c>
    </row>
    <row r="848" spans="1:1" x14ac:dyDescent="0.25">
      <c r="A848" s="3">
        <v>846</v>
      </c>
    </row>
    <row r="849" spans="1:1" x14ac:dyDescent="0.25">
      <c r="A849" s="3">
        <v>847</v>
      </c>
    </row>
    <row r="850" spans="1:1" x14ac:dyDescent="0.25">
      <c r="A850" s="3">
        <v>848</v>
      </c>
    </row>
    <row r="851" spans="1:1" x14ac:dyDescent="0.25">
      <c r="A851" s="3">
        <v>849</v>
      </c>
    </row>
    <row r="852" spans="1:1" x14ac:dyDescent="0.25">
      <c r="A852" s="3">
        <v>850</v>
      </c>
    </row>
    <row r="853" spans="1:1" x14ac:dyDescent="0.25">
      <c r="A853" s="3">
        <v>851</v>
      </c>
    </row>
    <row r="854" spans="1:1" x14ac:dyDescent="0.25">
      <c r="A854" s="3">
        <v>852</v>
      </c>
    </row>
    <row r="855" spans="1:1" x14ac:dyDescent="0.25">
      <c r="A855" s="3">
        <v>853</v>
      </c>
    </row>
    <row r="856" spans="1:1" x14ac:dyDescent="0.25">
      <c r="A856" s="3">
        <v>854</v>
      </c>
    </row>
    <row r="857" spans="1:1" x14ac:dyDescent="0.25">
      <c r="A857" s="3">
        <v>855</v>
      </c>
    </row>
    <row r="858" spans="1:1" x14ac:dyDescent="0.25">
      <c r="A858" s="3">
        <v>856</v>
      </c>
    </row>
    <row r="859" spans="1:1" x14ac:dyDescent="0.25">
      <c r="A859" s="3">
        <v>857</v>
      </c>
    </row>
    <row r="860" spans="1:1" x14ac:dyDescent="0.25">
      <c r="A860" s="3">
        <v>858</v>
      </c>
    </row>
    <row r="861" spans="1:1" x14ac:dyDescent="0.25">
      <c r="A861" s="3">
        <v>859</v>
      </c>
    </row>
    <row r="862" spans="1:1" x14ac:dyDescent="0.25">
      <c r="A862" s="3">
        <v>860</v>
      </c>
    </row>
    <row r="863" spans="1:1" x14ac:dyDescent="0.25">
      <c r="A863" s="3">
        <v>861</v>
      </c>
    </row>
    <row r="864" spans="1:1" x14ac:dyDescent="0.25">
      <c r="A864" s="3">
        <v>862</v>
      </c>
    </row>
    <row r="865" spans="1:1" x14ac:dyDescent="0.25">
      <c r="A865" s="3">
        <v>863</v>
      </c>
    </row>
    <row r="866" spans="1:1" x14ac:dyDescent="0.25">
      <c r="A866" s="3">
        <v>864</v>
      </c>
    </row>
    <row r="867" spans="1:1" x14ac:dyDescent="0.25">
      <c r="A867" s="3">
        <v>865</v>
      </c>
    </row>
    <row r="868" spans="1:1" x14ac:dyDescent="0.25">
      <c r="A868" s="3">
        <v>866</v>
      </c>
    </row>
    <row r="869" spans="1:1" x14ac:dyDescent="0.25">
      <c r="A869" s="3">
        <v>867</v>
      </c>
    </row>
    <row r="870" spans="1:1" x14ac:dyDescent="0.25">
      <c r="A870" s="3">
        <v>868</v>
      </c>
    </row>
    <row r="871" spans="1:1" x14ac:dyDescent="0.25">
      <c r="A871" s="3">
        <v>869</v>
      </c>
    </row>
    <row r="872" spans="1:1" x14ac:dyDescent="0.25">
      <c r="A872" s="3">
        <v>870</v>
      </c>
    </row>
    <row r="873" spans="1:1" x14ac:dyDescent="0.25">
      <c r="A873" s="3">
        <v>871</v>
      </c>
    </row>
    <row r="874" spans="1:1" x14ac:dyDescent="0.25">
      <c r="A874" s="3">
        <v>872</v>
      </c>
    </row>
    <row r="875" spans="1:1" x14ac:dyDescent="0.25">
      <c r="A875" s="3">
        <v>873</v>
      </c>
    </row>
    <row r="876" spans="1:1" x14ac:dyDescent="0.25">
      <c r="A876" s="3">
        <v>874</v>
      </c>
    </row>
    <row r="877" spans="1:1" x14ac:dyDescent="0.25">
      <c r="A877" s="3">
        <v>875</v>
      </c>
    </row>
    <row r="878" spans="1:1" x14ac:dyDescent="0.25">
      <c r="A878" s="3">
        <v>876</v>
      </c>
    </row>
    <row r="879" spans="1:1" x14ac:dyDescent="0.25">
      <c r="A879" s="3">
        <v>877</v>
      </c>
    </row>
    <row r="880" spans="1:1" x14ac:dyDescent="0.25">
      <c r="A880" s="3">
        <v>878</v>
      </c>
    </row>
    <row r="881" spans="1:1" x14ac:dyDescent="0.25">
      <c r="A881" s="3">
        <v>879</v>
      </c>
    </row>
    <row r="882" spans="1:1" x14ac:dyDescent="0.25">
      <c r="A882" s="3">
        <v>880</v>
      </c>
    </row>
    <row r="883" spans="1:1" x14ac:dyDescent="0.25">
      <c r="A883" s="3">
        <v>881</v>
      </c>
    </row>
    <row r="884" spans="1:1" x14ac:dyDescent="0.25">
      <c r="A884" s="3">
        <v>882</v>
      </c>
    </row>
    <row r="885" spans="1:1" x14ac:dyDescent="0.25">
      <c r="A885" s="3">
        <v>883</v>
      </c>
    </row>
    <row r="886" spans="1:1" x14ac:dyDescent="0.25">
      <c r="A886" s="3">
        <v>884</v>
      </c>
    </row>
    <row r="887" spans="1:1" x14ac:dyDescent="0.25">
      <c r="A887" s="3">
        <v>885</v>
      </c>
    </row>
    <row r="888" spans="1:1" x14ac:dyDescent="0.25">
      <c r="A888" s="3">
        <v>886</v>
      </c>
    </row>
    <row r="889" spans="1:1" x14ac:dyDescent="0.25">
      <c r="A889" s="3">
        <v>887</v>
      </c>
    </row>
    <row r="890" spans="1:1" x14ac:dyDescent="0.25">
      <c r="A890" s="3">
        <v>888</v>
      </c>
    </row>
    <row r="891" spans="1:1" x14ac:dyDescent="0.25">
      <c r="A891" s="3">
        <v>889</v>
      </c>
    </row>
    <row r="892" spans="1:1" x14ac:dyDescent="0.25">
      <c r="A892" s="3">
        <v>890</v>
      </c>
    </row>
    <row r="893" spans="1:1" x14ac:dyDescent="0.25">
      <c r="A893" s="3">
        <v>891</v>
      </c>
    </row>
    <row r="894" spans="1:1" x14ac:dyDescent="0.25">
      <c r="A894" s="3">
        <v>892</v>
      </c>
    </row>
    <row r="895" spans="1:1" x14ac:dyDescent="0.25">
      <c r="A895" s="3">
        <v>893</v>
      </c>
    </row>
    <row r="896" spans="1:1" x14ac:dyDescent="0.25">
      <c r="A896" s="3">
        <v>894</v>
      </c>
    </row>
    <row r="897" spans="1:1" x14ac:dyDescent="0.25">
      <c r="A897" s="3">
        <v>895</v>
      </c>
    </row>
    <row r="898" spans="1:1" x14ac:dyDescent="0.25">
      <c r="A898" s="3">
        <v>896</v>
      </c>
    </row>
    <row r="899" spans="1:1" x14ac:dyDescent="0.25">
      <c r="A899" s="3">
        <v>897</v>
      </c>
    </row>
    <row r="900" spans="1:1" x14ac:dyDescent="0.25">
      <c r="A900" s="3">
        <v>898</v>
      </c>
    </row>
    <row r="901" spans="1:1" x14ac:dyDescent="0.25">
      <c r="A901" s="3">
        <v>899</v>
      </c>
    </row>
    <row r="902" spans="1:1" x14ac:dyDescent="0.25">
      <c r="A902" s="3">
        <v>900</v>
      </c>
    </row>
    <row r="903" spans="1:1" x14ac:dyDescent="0.25">
      <c r="A903" s="3">
        <v>901</v>
      </c>
    </row>
    <row r="904" spans="1:1" x14ac:dyDescent="0.25">
      <c r="A904" s="3">
        <v>902</v>
      </c>
    </row>
    <row r="905" spans="1:1" x14ac:dyDescent="0.25">
      <c r="A905" s="3">
        <v>903</v>
      </c>
    </row>
    <row r="906" spans="1:1" x14ac:dyDescent="0.25">
      <c r="A906" s="3">
        <v>904</v>
      </c>
    </row>
    <row r="907" spans="1:1" x14ac:dyDescent="0.25">
      <c r="A907" s="3">
        <v>905</v>
      </c>
    </row>
    <row r="908" spans="1:1" x14ac:dyDescent="0.25">
      <c r="A908" s="3">
        <v>906</v>
      </c>
    </row>
    <row r="909" spans="1:1" x14ac:dyDescent="0.25">
      <c r="A909" s="3">
        <v>907</v>
      </c>
    </row>
    <row r="910" spans="1:1" x14ac:dyDescent="0.25">
      <c r="A910" s="3">
        <v>908</v>
      </c>
    </row>
    <row r="911" spans="1:1" x14ac:dyDescent="0.25">
      <c r="A911" s="3">
        <v>909</v>
      </c>
    </row>
    <row r="912" spans="1:1" x14ac:dyDescent="0.25">
      <c r="A912" s="3">
        <v>910</v>
      </c>
    </row>
    <row r="913" spans="1:1" x14ac:dyDescent="0.25">
      <c r="A913" s="3">
        <v>911</v>
      </c>
    </row>
    <row r="914" spans="1:1" x14ac:dyDescent="0.25">
      <c r="A914" s="3">
        <v>912</v>
      </c>
    </row>
    <row r="915" spans="1:1" x14ac:dyDescent="0.25">
      <c r="A915" s="3">
        <v>913</v>
      </c>
    </row>
    <row r="916" spans="1:1" x14ac:dyDescent="0.25">
      <c r="A916" s="3">
        <v>914</v>
      </c>
    </row>
    <row r="917" spans="1:1" x14ac:dyDescent="0.25">
      <c r="A917" s="3">
        <v>915</v>
      </c>
    </row>
    <row r="918" spans="1:1" x14ac:dyDescent="0.25">
      <c r="A918" s="3">
        <v>916</v>
      </c>
    </row>
    <row r="919" spans="1:1" x14ac:dyDescent="0.25">
      <c r="A919" s="3">
        <v>917</v>
      </c>
    </row>
    <row r="920" spans="1:1" x14ac:dyDescent="0.25">
      <c r="A920" s="3">
        <v>918</v>
      </c>
    </row>
    <row r="921" spans="1:1" x14ac:dyDescent="0.25">
      <c r="A921" s="3">
        <v>919</v>
      </c>
    </row>
    <row r="922" spans="1:1" x14ac:dyDescent="0.25">
      <c r="A922" s="3">
        <v>920</v>
      </c>
    </row>
    <row r="923" spans="1:1" x14ac:dyDescent="0.25">
      <c r="A923" s="3">
        <v>921</v>
      </c>
    </row>
    <row r="924" spans="1:1" x14ac:dyDescent="0.25">
      <c r="A924" s="3">
        <v>922</v>
      </c>
    </row>
    <row r="925" spans="1:1" x14ac:dyDescent="0.25">
      <c r="A925" s="3">
        <v>923</v>
      </c>
    </row>
    <row r="926" spans="1:1" x14ac:dyDescent="0.25">
      <c r="A926" s="3">
        <v>924</v>
      </c>
    </row>
    <row r="927" spans="1:1" x14ac:dyDescent="0.25">
      <c r="A927" s="3">
        <v>925</v>
      </c>
    </row>
    <row r="928" spans="1:1" x14ac:dyDescent="0.25">
      <c r="A928" s="3">
        <v>926</v>
      </c>
    </row>
    <row r="929" spans="1:1" x14ac:dyDescent="0.25">
      <c r="A929" s="3">
        <v>927</v>
      </c>
    </row>
    <row r="930" spans="1:1" x14ac:dyDescent="0.25">
      <c r="A930" s="3">
        <v>928</v>
      </c>
    </row>
    <row r="931" spans="1:1" x14ac:dyDescent="0.25">
      <c r="A931" s="3">
        <v>929</v>
      </c>
    </row>
    <row r="932" spans="1:1" x14ac:dyDescent="0.25">
      <c r="A932" s="3">
        <v>930</v>
      </c>
    </row>
    <row r="933" spans="1:1" x14ac:dyDescent="0.25">
      <c r="A933" s="3">
        <v>931</v>
      </c>
    </row>
    <row r="934" spans="1:1" x14ac:dyDescent="0.25">
      <c r="A934" s="3">
        <v>932</v>
      </c>
    </row>
    <row r="935" spans="1:1" x14ac:dyDescent="0.25">
      <c r="A935" s="3">
        <v>933</v>
      </c>
    </row>
    <row r="936" spans="1:1" x14ac:dyDescent="0.25">
      <c r="A936" s="3">
        <v>934</v>
      </c>
    </row>
    <row r="937" spans="1:1" x14ac:dyDescent="0.25">
      <c r="A937" s="3">
        <v>935</v>
      </c>
    </row>
    <row r="938" spans="1:1" x14ac:dyDescent="0.25">
      <c r="A938" s="3">
        <v>936</v>
      </c>
    </row>
    <row r="939" spans="1:1" x14ac:dyDescent="0.25">
      <c r="A939" s="3">
        <v>937</v>
      </c>
    </row>
    <row r="940" spans="1:1" x14ac:dyDescent="0.25">
      <c r="A940" s="3">
        <v>938</v>
      </c>
    </row>
    <row r="941" spans="1:1" x14ac:dyDescent="0.25">
      <c r="A941" s="3">
        <v>939</v>
      </c>
    </row>
    <row r="942" spans="1:1" x14ac:dyDescent="0.25">
      <c r="A942" s="3">
        <v>940</v>
      </c>
    </row>
    <row r="943" spans="1:1" x14ac:dyDescent="0.25">
      <c r="A943" s="3">
        <v>941</v>
      </c>
    </row>
    <row r="944" spans="1:1" x14ac:dyDescent="0.25">
      <c r="A944" s="3">
        <v>942</v>
      </c>
    </row>
    <row r="945" spans="1:1" x14ac:dyDescent="0.25">
      <c r="A945" s="3">
        <v>943</v>
      </c>
    </row>
    <row r="946" spans="1:1" x14ac:dyDescent="0.25">
      <c r="A946" s="3">
        <v>944</v>
      </c>
    </row>
    <row r="947" spans="1:1" x14ac:dyDescent="0.25">
      <c r="A947" s="3">
        <v>945</v>
      </c>
    </row>
    <row r="948" spans="1:1" x14ac:dyDescent="0.25">
      <c r="A948" s="3">
        <v>946</v>
      </c>
    </row>
    <row r="949" spans="1:1" x14ac:dyDescent="0.25">
      <c r="A949" s="3">
        <v>947</v>
      </c>
    </row>
    <row r="950" spans="1:1" x14ac:dyDescent="0.25">
      <c r="A950" s="3">
        <v>948</v>
      </c>
    </row>
    <row r="951" spans="1:1" x14ac:dyDescent="0.25">
      <c r="A951" s="3">
        <v>949</v>
      </c>
    </row>
    <row r="952" spans="1:1" x14ac:dyDescent="0.25">
      <c r="A952" s="3">
        <v>950</v>
      </c>
    </row>
    <row r="953" spans="1:1" x14ac:dyDescent="0.25">
      <c r="A953" s="3">
        <v>951</v>
      </c>
    </row>
    <row r="954" spans="1:1" x14ac:dyDescent="0.25">
      <c r="A954" s="3">
        <v>952</v>
      </c>
    </row>
    <row r="955" spans="1:1" x14ac:dyDescent="0.25">
      <c r="A955" s="3">
        <v>953</v>
      </c>
    </row>
    <row r="956" spans="1:1" x14ac:dyDescent="0.25">
      <c r="A956" s="3">
        <v>954</v>
      </c>
    </row>
    <row r="957" spans="1:1" x14ac:dyDescent="0.25">
      <c r="A957" s="3">
        <v>955</v>
      </c>
    </row>
    <row r="958" spans="1:1" x14ac:dyDescent="0.25">
      <c r="A958" s="3">
        <v>956</v>
      </c>
    </row>
    <row r="959" spans="1:1" x14ac:dyDescent="0.25">
      <c r="A959" s="3">
        <v>957</v>
      </c>
    </row>
    <row r="960" spans="1:1" x14ac:dyDescent="0.25">
      <c r="A960" s="3">
        <v>958</v>
      </c>
    </row>
    <row r="961" spans="1:1" x14ac:dyDescent="0.25">
      <c r="A961" s="3">
        <v>959</v>
      </c>
    </row>
    <row r="962" spans="1:1" x14ac:dyDescent="0.25">
      <c r="A962" s="3">
        <v>960</v>
      </c>
    </row>
    <row r="963" spans="1:1" x14ac:dyDescent="0.25">
      <c r="A963" s="3">
        <v>961</v>
      </c>
    </row>
    <row r="964" spans="1:1" x14ac:dyDescent="0.25">
      <c r="A964" s="3">
        <v>962</v>
      </c>
    </row>
    <row r="965" spans="1:1" x14ac:dyDescent="0.25">
      <c r="A965" s="3">
        <v>963</v>
      </c>
    </row>
    <row r="966" spans="1:1" x14ac:dyDescent="0.25">
      <c r="A966" s="3">
        <v>964</v>
      </c>
    </row>
    <row r="967" spans="1:1" x14ac:dyDescent="0.25">
      <c r="A967" s="3">
        <v>965</v>
      </c>
    </row>
    <row r="968" spans="1:1" x14ac:dyDescent="0.25">
      <c r="A968" s="3">
        <v>966</v>
      </c>
    </row>
    <row r="969" spans="1:1" x14ac:dyDescent="0.25">
      <c r="A969" s="3">
        <v>967</v>
      </c>
    </row>
    <row r="970" spans="1:1" x14ac:dyDescent="0.25">
      <c r="A970" s="3">
        <v>968</v>
      </c>
    </row>
    <row r="971" spans="1:1" x14ac:dyDescent="0.25">
      <c r="A971" s="3">
        <v>969</v>
      </c>
    </row>
    <row r="972" spans="1:1" x14ac:dyDescent="0.25">
      <c r="A972" s="3">
        <v>970</v>
      </c>
    </row>
    <row r="973" spans="1:1" x14ac:dyDescent="0.25">
      <c r="A973" s="3">
        <v>971</v>
      </c>
    </row>
    <row r="974" spans="1:1" x14ac:dyDescent="0.25">
      <c r="A974" s="3">
        <v>972</v>
      </c>
    </row>
    <row r="975" spans="1:1" x14ac:dyDescent="0.25">
      <c r="A975" s="3">
        <v>973</v>
      </c>
    </row>
    <row r="976" spans="1:1" x14ac:dyDescent="0.25">
      <c r="A976" s="3">
        <v>974</v>
      </c>
    </row>
    <row r="977" spans="1:1" x14ac:dyDescent="0.25">
      <c r="A977" s="3">
        <v>975</v>
      </c>
    </row>
    <row r="978" spans="1:1" x14ac:dyDescent="0.25">
      <c r="A978" s="3">
        <v>976</v>
      </c>
    </row>
    <row r="979" spans="1:1" x14ac:dyDescent="0.25">
      <c r="A979" s="3">
        <v>977</v>
      </c>
    </row>
    <row r="980" spans="1:1" x14ac:dyDescent="0.25">
      <c r="A980" s="3">
        <v>978</v>
      </c>
    </row>
    <row r="981" spans="1:1" x14ac:dyDescent="0.25">
      <c r="A981" s="3">
        <v>979</v>
      </c>
    </row>
    <row r="982" spans="1:1" x14ac:dyDescent="0.25">
      <c r="A982" s="3">
        <v>980</v>
      </c>
    </row>
    <row r="983" spans="1:1" x14ac:dyDescent="0.25">
      <c r="A983" s="3">
        <v>981</v>
      </c>
    </row>
    <row r="984" spans="1:1" x14ac:dyDescent="0.25">
      <c r="A984" s="3">
        <v>982</v>
      </c>
    </row>
    <row r="985" spans="1:1" x14ac:dyDescent="0.25">
      <c r="A985" s="3">
        <v>983</v>
      </c>
    </row>
    <row r="986" spans="1:1" x14ac:dyDescent="0.25">
      <c r="A986" s="3">
        <v>984</v>
      </c>
    </row>
    <row r="987" spans="1:1" x14ac:dyDescent="0.25">
      <c r="A987" s="3">
        <v>985</v>
      </c>
    </row>
    <row r="988" spans="1:1" x14ac:dyDescent="0.25">
      <c r="A988" s="3">
        <v>986</v>
      </c>
    </row>
    <row r="989" spans="1:1" x14ac:dyDescent="0.25">
      <c r="A989" s="3">
        <v>987</v>
      </c>
    </row>
    <row r="990" spans="1:1" x14ac:dyDescent="0.25">
      <c r="A990" s="3">
        <v>988</v>
      </c>
    </row>
    <row r="991" spans="1:1" x14ac:dyDescent="0.25">
      <c r="A991" s="3">
        <v>989</v>
      </c>
    </row>
    <row r="992" spans="1:1" x14ac:dyDescent="0.25">
      <c r="A992" s="3">
        <v>990</v>
      </c>
    </row>
    <row r="993" spans="1:1" x14ac:dyDescent="0.25">
      <c r="A993" s="3">
        <v>991</v>
      </c>
    </row>
    <row r="994" spans="1:1" x14ac:dyDescent="0.25">
      <c r="A994" s="3">
        <v>992</v>
      </c>
    </row>
    <row r="995" spans="1:1" x14ac:dyDescent="0.25">
      <c r="A995" s="3">
        <v>993</v>
      </c>
    </row>
    <row r="996" spans="1:1" x14ac:dyDescent="0.25">
      <c r="A996" s="3">
        <v>994</v>
      </c>
    </row>
    <row r="997" spans="1:1" x14ac:dyDescent="0.25">
      <c r="A997" s="3">
        <v>995</v>
      </c>
    </row>
    <row r="998" spans="1:1" x14ac:dyDescent="0.25">
      <c r="A998" s="3">
        <v>996</v>
      </c>
    </row>
    <row r="999" spans="1:1" x14ac:dyDescent="0.25">
      <c r="A999" s="3">
        <v>997</v>
      </c>
    </row>
    <row r="1000" spans="1:1" x14ac:dyDescent="0.25">
      <c r="A1000" s="3">
        <v>998</v>
      </c>
    </row>
    <row r="1001" spans="1:1" x14ac:dyDescent="0.25">
      <c r="A1001" s="3">
        <v>999</v>
      </c>
    </row>
    <row r="1002" spans="1:1" x14ac:dyDescent="0.25">
      <c r="A1002" s="3">
        <v>1000</v>
      </c>
    </row>
    <row r="1003" spans="1:1" x14ac:dyDescent="0.25">
      <c r="A1003" s="3">
        <v>1001</v>
      </c>
    </row>
    <row r="1004" spans="1:1" x14ac:dyDescent="0.25">
      <c r="A1004" s="3">
        <v>1002</v>
      </c>
    </row>
    <row r="1005" spans="1:1" x14ac:dyDescent="0.25">
      <c r="A1005" s="3">
        <v>1003</v>
      </c>
    </row>
    <row r="1006" spans="1:1" x14ac:dyDescent="0.25">
      <c r="A1006" s="3">
        <v>1004</v>
      </c>
    </row>
    <row r="1007" spans="1:1" x14ac:dyDescent="0.25">
      <c r="A1007" s="3">
        <v>1005</v>
      </c>
    </row>
    <row r="1008" spans="1:1" x14ac:dyDescent="0.25">
      <c r="A1008" s="3">
        <v>1006</v>
      </c>
    </row>
    <row r="1009" spans="1:1" x14ac:dyDescent="0.25">
      <c r="A1009" s="3">
        <v>1007</v>
      </c>
    </row>
    <row r="1010" spans="1:1" x14ac:dyDescent="0.25">
      <c r="A1010" s="3">
        <v>1008</v>
      </c>
    </row>
    <row r="1011" spans="1:1" x14ac:dyDescent="0.25">
      <c r="A1011" s="3">
        <v>1009</v>
      </c>
    </row>
    <row r="1012" spans="1:1" x14ac:dyDescent="0.25">
      <c r="A1012" s="3">
        <v>1010</v>
      </c>
    </row>
    <row r="1013" spans="1:1" x14ac:dyDescent="0.25">
      <c r="A1013" s="3">
        <v>1011</v>
      </c>
    </row>
    <row r="1014" spans="1:1" x14ac:dyDescent="0.25">
      <c r="A1014" s="3">
        <v>1012</v>
      </c>
    </row>
    <row r="1015" spans="1:1" x14ac:dyDescent="0.25">
      <c r="A1015" s="3">
        <v>1013</v>
      </c>
    </row>
    <row r="1016" spans="1:1" x14ac:dyDescent="0.25">
      <c r="A1016" s="3">
        <v>1014</v>
      </c>
    </row>
    <row r="1017" spans="1:1" x14ac:dyDescent="0.25">
      <c r="A1017" s="3">
        <v>1015</v>
      </c>
    </row>
    <row r="1018" spans="1:1" x14ac:dyDescent="0.25">
      <c r="A1018" s="3">
        <v>1016</v>
      </c>
    </row>
    <row r="1019" spans="1:1" x14ac:dyDescent="0.25">
      <c r="A1019" s="3">
        <v>1017</v>
      </c>
    </row>
    <row r="1020" spans="1:1" x14ac:dyDescent="0.25">
      <c r="A1020" s="3">
        <v>1018</v>
      </c>
    </row>
    <row r="1021" spans="1:1" x14ac:dyDescent="0.25">
      <c r="A1021" s="3">
        <v>1019</v>
      </c>
    </row>
    <row r="1022" spans="1:1" x14ac:dyDescent="0.25">
      <c r="A1022" s="3">
        <v>1020</v>
      </c>
    </row>
    <row r="1023" spans="1:1" x14ac:dyDescent="0.25">
      <c r="A1023" s="3">
        <v>1021</v>
      </c>
    </row>
    <row r="1024" spans="1:1" x14ac:dyDescent="0.25">
      <c r="A1024" s="3">
        <v>1022</v>
      </c>
    </row>
    <row r="1025" spans="1:1" x14ac:dyDescent="0.25">
      <c r="A1025" s="3">
        <v>1023</v>
      </c>
    </row>
    <row r="1026" spans="1:1" x14ac:dyDescent="0.25">
      <c r="A1026" s="3">
        <v>1024</v>
      </c>
    </row>
    <row r="1027" spans="1:1" x14ac:dyDescent="0.25">
      <c r="A1027" s="3">
        <v>1025</v>
      </c>
    </row>
    <row r="1028" spans="1:1" x14ac:dyDescent="0.25">
      <c r="A1028" s="3">
        <v>1026</v>
      </c>
    </row>
    <row r="1029" spans="1:1" x14ac:dyDescent="0.25">
      <c r="A1029" s="3">
        <v>1027</v>
      </c>
    </row>
    <row r="1030" spans="1:1" x14ac:dyDescent="0.25">
      <c r="A1030" s="3">
        <v>1028</v>
      </c>
    </row>
    <row r="1031" spans="1:1" x14ac:dyDescent="0.25">
      <c r="A1031" s="3">
        <v>1029</v>
      </c>
    </row>
    <row r="1032" spans="1:1" x14ac:dyDescent="0.25">
      <c r="A1032" s="3">
        <v>1030</v>
      </c>
    </row>
    <row r="1033" spans="1:1" x14ac:dyDescent="0.25">
      <c r="A1033" s="3">
        <v>1031</v>
      </c>
    </row>
    <row r="1034" spans="1:1" x14ac:dyDescent="0.25">
      <c r="A1034" s="3">
        <v>1032</v>
      </c>
    </row>
    <row r="1035" spans="1:1" x14ac:dyDescent="0.25">
      <c r="A1035" s="3">
        <v>1033</v>
      </c>
    </row>
    <row r="1036" spans="1:1" x14ac:dyDescent="0.25">
      <c r="A1036" s="3">
        <v>1034</v>
      </c>
    </row>
    <row r="1037" spans="1:1" x14ac:dyDescent="0.25">
      <c r="A1037" s="3">
        <v>1035</v>
      </c>
    </row>
    <row r="1038" spans="1:1" x14ac:dyDescent="0.25">
      <c r="A1038" s="3">
        <v>1036</v>
      </c>
    </row>
    <row r="1039" spans="1:1" x14ac:dyDescent="0.25">
      <c r="A1039" s="3">
        <v>1037</v>
      </c>
    </row>
    <row r="1040" spans="1:1" x14ac:dyDescent="0.25">
      <c r="A1040" s="3">
        <v>1038</v>
      </c>
    </row>
    <row r="1041" spans="1:1" x14ac:dyDescent="0.25">
      <c r="A1041" s="3">
        <v>1039</v>
      </c>
    </row>
    <row r="1042" spans="1:1" x14ac:dyDescent="0.25">
      <c r="A1042" s="3">
        <v>1040</v>
      </c>
    </row>
    <row r="1043" spans="1:1" x14ac:dyDescent="0.25">
      <c r="A1043" s="3">
        <v>1041</v>
      </c>
    </row>
    <row r="1044" spans="1:1" x14ac:dyDescent="0.25">
      <c r="A1044" s="3">
        <v>1042</v>
      </c>
    </row>
    <row r="1045" spans="1:1" x14ac:dyDescent="0.25">
      <c r="A1045" s="3">
        <v>1043</v>
      </c>
    </row>
    <row r="1046" spans="1:1" x14ac:dyDescent="0.25">
      <c r="A1046" s="3">
        <v>1044</v>
      </c>
    </row>
    <row r="1047" spans="1:1" x14ac:dyDescent="0.25">
      <c r="A1047" s="3">
        <v>1045</v>
      </c>
    </row>
    <row r="1048" spans="1:1" x14ac:dyDescent="0.25">
      <c r="A1048" s="3">
        <v>1046</v>
      </c>
    </row>
    <row r="1049" spans="1:1" x14ac:dyDescent="0.25">
      <c r="A1049" s="3">
        <v>1047</v>
      </c>
    </row>
    <row r="1050" spans="1:1" x14ac:dyDescent="0.25">
      <c r="A1050" s="3">
        <v>1048</v>
      </c>
    </row>
    <row r="1051" spans="1:1" x14ac:dyDescent="0.25">
      <c r="A1051" s="3">
        <v>1049</v>
      </c>
    </row>
    <row r="1052" spans="1:1" x14ac:dyDescent="0.25">
      <c r="A1052" s="3">
        <v>1050</v>
      </c>
    </row>
    <row r="1053" spans="1:1" x14ac:dyDescent="0.25">
      <c r="A1053" s="3">
        <v>1051</v>
      </c>
    </row>
    <row r="1054" spans="1:1" x14ac:dyDescent="0.25">
      <c r="A1054" s="3">
        <v>1052</v>
      </c>
    </row>
    <row r="1055" spans="1:1" x14ac:dyDescent="0.25">
      <c r="A1055" s="3">
        <v>1053</v>
      </c>
    </row>
    <row r="1056" spans="1:1" x14ac:dyDescent="0.25">
      <c r="A1056" s="3">
        <v>1054</v>
      </c>
    </row>
    <row r="1057" spans="1:1" x14ac:dyDescent="0.25">
      <c r="A1057" s="3">
        <v>1055</v>
      </c>
    </row>
    <row r="1058" spans="1:1" x14ac:dyDescent="0.25">
      <c r="A1058" s="3">
        <v>1056</v>
      </c>
    </row>
    <row r="1059" spans="1:1" x14ac:dyDescent="0.25">
      <c r="A1059" s="3">
        <v>1057</v>
      </c>
    </row>
    <row r="1060" spans="1:1" x14ac:dyDescent="0.25">
      <c r="A1060" s="3">
        <v>1058</v>
      </c>
    </row>
    <row r="1061" spans="1:1" x14ac:dyDescent="0.25">
      <c r="A1061" s="3">
        <v>1059</v>
      </c>
    </row>
    <row r="1062" spans="1:1" x14ac:dyDescent="0.25">
      <c r="A1062" s="3">
        <v>1060</v>
      </c>
    </row>
    <row r="1063" spans="1:1" x14ac:dyDescent="0.25">
      <c r="A1063" s="3">
        <v>1061</v>
      </c>
    </row>
    <row r="1064" spans="1:1" x14ac:dyDescent="0.25">
      <c r="A1064" s="3">
        <v>1062</v>
      </c>
    </row>
    <row r="1065" spans="1:1" x14ac:dyDescent="0.25">
      <c r="A1065" s="3">
        <v>1063</v>
      </c>
    </row>
    <row r="1066" spans="1:1" x14ac:dyDescent="0.25">
      <c r="A1066" s="3">
        <v>1064</v>
      </c>
    </row>
    <row r="1067" spans="1:1" x14ac:dyDescent="0.25">
      <c r="A1067" s="3">
        <v>1065</v>
      </c>
    </row>
    <row r="1068" spans="1:1" x14ac:dyDescent="0.25">
      <c r="A1068" s="3">
        <v>1066</v>
      </c>
    </row>
    <row r="1069" spans="1:1" x14ac:dyDescent="0.25">
      <c r="A1069" s="3">
        <v>1067</v>
      </c>
    </row>
    <row r="1070" spans="1:1" x14ac:dyDescent="0.25">
      <c r="A1070" s="3">
        <v>1068</v>
      </c>
    </row>
    <row r="1071" spans="1:1" x14ac:dyDescent="0.25">
      <c r="A1071" s="3">
        <v>1069</v>
      </c>
    </row>
    <row r="1072" spans="1:1" x14ac:dyDescent="0.25">
      <c r="A1072" s="3">
        <v>1070</v>
      </c>
    </row>
    <row r="1073" spans="1:1" x14ac:dyDescent="0.25">
      <c r="A1073" s="3">
        <v>1071</v>
      </c>
    </row>
    <row r="1074" spans="1:1" x14ac:dyDescent="0.25">
      <c r="A1074" s="3">
        <v>1072</v>
      </c>
    </row>
    <row r="1075" spans="1:1" x14ac:dyDescent="0.25">
      <c r="A1075" s="3">
        <v>1073</v>
      </c>
    </row>
    <row r="1076" spans="1:1" x14ac:dyDescent="0.25">
      <c r="A1076" s="3">
        <v>1074</v>
      </c>
    </row>
    <row r="1077" spans="1:1" x14ac:dyDescent="0.25">
      <c r="A1077" s="3">
        <v>1075</v>
      </c>
    </row>
    <row r="1078" spans="1:1" x14ac:dyDescent="0.25">
      <c r="A1078" s="3">
        <v>1076</v>
      </c>
    </row>
    <row r="1079" spans="1:1" x14ac:dyDescent="0.25">
      <c r="A1079" s="3">
        <v>1077</v>
      </c>
    </row>
    <row r="1080" spans="1:1" x14ac:dyDescent="0.25">
      <c r="A1080" s="3">
        <v>1078</v>
      </c>
    </row>
    <row r="1081" spans="1:1" x14ac:dyDescent="0.25">
      <c r="A1081" s="3">
        <v>1079</v>
      </c>
    </row>
    <row r="1082" spans="1:1" x14ac:dyDescent="0.25">
      <c r="A1082" s="3">
        <v>1080</v>
      </c>
    </row>
    <row r="1083" spans="1:1" x14ac:dyDescent="0.25">
      <c r="A1083" s="3">
        <v>1081</v>
      </c>
    </row>
    <row r="1084" spans="1:1" x14ac:dyDescent="0.25">
      <c r="A1084" s="3">
        <v>1082</v>
      </c>
    </row>
    <row r="1085" spans="1:1" x14ac:dyDescent="0.25">
      <c r="A1085" s="3">
        <v>1083</v>
      </c>
    </row>
    <row r="1086" spans="1:1" x14ac:dyDescent="0.25">
      <c r="A1086" s="3">
        <v>1084</v>
      </c>
    </row>
    <row r="1087" spans="1:1" x14ac:dyDescent="0.25">
      <c r="A1087" s="3">
        <v>1085</v>
      </c>
    </row>
    <row r="1088" spans="1:1" x14ac:dyDescent="0.25">
      <c r="A1088" s="3">
        <v>1086</v>
      </c>
    </row>
    <row r="1089" spans="1:1" x14ac:dyDescent="0.25">
      <c r="A1089" s="3">
        <v>1087</v>
      </c>
    </row>
    <row r="1090" spans="1:1" x14ac:dyDescent="0.25">
      <c r="A1090" s="3">
        <v>1088</v>
      </c>
    </row>
    <row r="1091" spans="1:1" x14ac:dyDescent="0.25">
      <c r="A1091" s="3">
        <v>1089</v>
      </c>
    </row>
    <row r="1092" spans="1:1" x14ac:dyDescent="0.25">
      <c r="A1092" s="3">
        <v>1090</v>
      </c>
    </row>
    <row r="1093" spans="1:1" x14ac:dyDescent="0.25">
      <c r="A1093" s="3">
        <v>1091</v>
      </c>
    </row>
    <row r="1094" spans="1:1" x14ac:dyDescent="0.25">
      <c r="A1094" s="3">
        <v>1092</v>
      </c>
    </row>
    <row r="1095" spans="1:1" x14ac:dyDescent="0.25">
      <c r="A1095" s="3">
        <v>1093</v>
      </c>
    </row>
    <row r="1096" spans="1:1" x14ac:dyDescent="0.25">
      <c r="A1096" s="3">
        <v>1094</v>
      </c>
    </row>
    <row r="1097" spans="1:1" x14ac:dyDescent="0.25">
      <c r="A1097" s="3">
        <v>1095</v>
      </c>
    </row>
    <row r="1098" spans="1:1" x14ac:dyDescent="0.25">
      <c r="A1098" s="3">
        <v>1096</v>
      </c>
    </row>
    <row r="1099" spans="1:1" x14ac:dyDescent="0.25">
      <c r="A1099" s="3">
        <v>1097</v>
      </c>
    </row>
    <row r="1100" spans="1:1" x14ac:dyDescent="0.25">
      <c r="A1100" s="3">
        <v>1098</v>
      </c>
    </row>
    <row r="1101" spans="1:1" x14ac:dyDescent="0.25">
      <c r="A1101" s="3">
        <v>1099</v>
      </c>
    </row>
    <row r="1102" spans="1:1" x14ac:dyDescent="0.25">
      <c r="A1102" s="3">
        <v>1100</v>
      </c>
    </row>
    <row r="1103" spans="1:1" x14ac:dyDescent="0.25">
      <c r="A1103" s="3">
        <v>1101</v>
      </c>
    </row>
    <row r="1104" spans="1:1" x14ac:dyDescent="0.25">
      <c r="A1104" s="3">
        <v>1102</v>
      </c>
    </row>
    <row r="1105" spans="1:1" x14ac:dyDescent="0.25">
      <c r="A1105" s="3">
        <v>1103</v>
      </c>
    </row>
    <row r="1106" spans="1:1" x14ac:dyDescent="0.25">
      <c r="A1106" s="3">
        <v>1104</v>
      </c>
    </row>
    <row r="1107" spans="1:1" x14ac:dyDescent="0.25">
      <c r="A1107" s="3">
        <v>1105</v>
      </c>
    </row>
    <row r="1108" spans="1:1" x14ac:dyDescent="0.25">
      <c r="A1108" s="3">
        <v>1106</v>
      </c>
    </row>
    <row r="1109" spans="1:1" x14ac:dyDescent="0.25">
      <c r="A1109" s="3">
        <v>1107</v>
      </c>
    </row>
    <row r="1110" spans="1:1" x14ac:dyDescent="0.25">
      <c r="A1110" s="3">
        <v>1108</v>
      </c>
    </row>
    <row r="1111" spans="1:1" x14ac:dyDescent="0.25">
      <c r="A1111" s="3">
        <v>1109</v>
      </c>
    </row>
    <row r="1112" spans="1:1" x14ac:dyDescent="0.25">
      <c r="A1112" s="3">
        <v>1110</v>
      </c>
    </row>
    <row r="1113" spans="1:1" x14ac:dyDescent="0.25">
      <c r="A1113" s="3">
        <v>1111</v>
      </c>
    </row>
    <row r="1114" spans="1:1" x14ac:dyDescent="0.25">
      <c r="A1114" s="3">
        <v>1112</v>
      </c>
    </row>
    <row r="1115" spans="1:1" x14ac:dyDescent="0.25">
      <c r="A1115" s="3">
        <v>1113</v>
      </c>
    </row>
    <row r="1116" spans="1:1" x14ac:dyDescent="0.25">
      <c r="A1116" s="3">
        <v>1114</v>
      </c>
    </row>
    <row r="1117" spans="1:1" x14ac:dyDescent="0.25">
      <c r="A1117" s="3">
        <v>1115</v>
      </c>
    </row>
    <row r="1118" spans="1:1" x14ac:dyDescent="0.25">
      <c r="A1118" s="3">
        <v>1116</v>
      </c>
    </row>
    <row r="1119" spans="1:1" x14ac:dyDescent="0.25">
      <c r="A1119" s="3">
        <v>1117</v>
      </c>
    </row>
    <row r="1120" spans="1:1" x14ac:dyDescent="0.25">
      <c r="A1120" s="3">
        <v>1118</v>
      </c>
    </row>
    <row r="1121" spans="1:1" x14ac:dyDescent="0.25">
      <c r="A1121" s="3">
        <v>1119</v>
      </c>
    </row>
    <row r="1122" spans="1:1" x14ac:dyDescent="0.25">
      <c r="A1122" s="3">
        <v>1120</v>
      </c>
    </row>
    <row r="1123" spans="1:1" x14ac:dyDescent="0.25">
      <c r="A1123" s="3">
        <v>1121</v>
      </c>
    </row>
    <row r="1124" spans="1:1" x14ac:dyDescent="0.25">
      <c r="A1124" s="3">
        <v>1122</v>
      </c>
    </row>
    <row r="1125" spans="1:1" x14ac:dyDescent="0.25">
      <c r="A1125" s="3">
        <v>1123</v>
      </c>
    </row>
    <row r="1126" spans="1:1" x14ac:dyDescent="0.25">
      <c r="A1126" s="3">
        <v>1124</v>
      </c>
    </row>
    <row r="1127" spans="1:1" x14ac:dyDescent="0.25">
      <c r="A1127" s="3">
        <v>1125</v>
      </c>
    </row>
    <row r="1128" spans="1:1" x14ac:dyDescent="0.25">
      <c r="A1128" s="3">
        <v>1126</v>
      </c>
    </row>
    <row r="1129" spans="1:1" x14ac:dyDescent="0.25">
      <c r="A1129" s="3">
        <v>1127</v>
      </c>
    </row>
    <row r="1130" spans="1:1" x14ac:dyDescent="0.25">
      <c r="A1130" s="3">
        <v>1128</v>
      </c>
    </row>
    <row r="1131" spans="1:1" x14ac:dyDescent="0.25">
      <c r="A1131" s="3">
        <v>1129</v>
      </c>
    </row>
    <row r="1132" spans="1:1" x14ac:dyDescent="0.25">
      <c r="A1132" s="3">
        <v>1130</v>
      </c>
    </row>
    <row r="1133" spans="1:1" x14ac:dyDescent="0.25">
      <c r="A1133" s="3">
        <v>1131</v>
      </c>
    </row>
    <row r="1134" spans="1:1" x14ac:dyDescent="0.25">
      <c r="A1134" s="3">
        <v>1132</v>
      </c>
    </row>
    <row r="1135" spans="1:1" x14ac:dyDescent="0.25">
      <c r="A1135" s="3">
        <v>1133</v>
      </c>
    </row>
    <row r="1136" spans="1:1" x14ac:dyDescent="0.25">
      <c r="A1136" s="3">
        <v>1134</v>
      </c>
    </row>
    <row r="1137" spans="1:1" x14ac:dyDescent="0.25">
      <c r="A1137" s="3">
        <v>1135</v>
      </c>
    </row>
    <row r="1138" spans="1:1" x14ac:dyDescent="0.25">
      <c r="A1138" s="3">
        <v>1136</v>
      </c>
    </row>
    <row r="1139" spans="1:1" x14ac:dyDescent="0.25">
      <c r="A1139" s="3">
        <v>1137</v>
      </c>
    </row>
    <row r="1140" spans="1:1" x14ac:dyDescent="0.25">
      <c r="A1140" s="3">
        <v>1138</v>
      </c>
    </row>
    <row r="1141" spans="1:1" x14ac:dyDescent="0.25">
      <c r="A1141" s="3">
        <v>1139</v>
      </c>
    </row>
    <row r="1142" spans="1:1" x14ac:dyDescent="0.25">
      <c r="A1142" s="3">
        <v>1140</v>
      </c>
    </row>
    <row r="1143" spans="1:1" x14ac:dyDescent="0.25">
      <c r="A1143" s="3">
        <v>1141</v>
      </c>
    </row>
    <row r="1144" spans="1:1" x14ac:dyDescent="0.25">
      <c r="A1144" s="3">
        <v>1142</v>
      </c>
    </row>
    <row r="1145" spans="1:1" x14ac:dyDescent="0.25">
      <c r="A1145" s="3">
        <v>1143</v>
      </c>
    </row>
    <row r="1146" spans="1:1" x14ac:dyDescent="0.25">
      <c r="A1146" s="3">
        <v>1144</v>
      </c>
    </row>
    <row r="1147" spans="1:1" x14ac:dyDescent="0.25">
      <c r="A1147" s="3">
        <v>1145</v>
      </c>
    </row>
    <row r="1148" spans="1:1" x14ac:dyDescent="0.25">
      <c r="A1148" s="3">
        <v>1146</v>
      </c>
    </row>
    <row r="1149" spans="1:1" x14ac:dyDescent="0.25">
      <c r="A1149" s="3">
        <v>1147</v>
      </c>
    </row>
    <row r="1150" spans="1:1" x14ac:dyDescent="0.25">
      <c r="A1150" s="3">
        <v>1148</v>
      </c>
    </row>
    <row r="1151" spans="1:1" x14ac:dyDescent="0.25">
      <c r="A1151" s="3">
        <v>1149</v>
      </c>
    </row>
    <row r="1152" spans="1:1" x14ac:dyDescent="0.25">
      <c r="A1152" s="3">
        <v>1150</v>
      </c>
    </row>
    <row r="1153" spans="1:1" x14ac:dyDescent="0.25">
      <c r="A1153" s="3">
        <v>1151</v>
      </c>
    </row>
    <row r="1154" spans="1:1" x14ac:dyDescent="0.25">
      <c r="A1154" s="3">
        <v>1152</v>
      </c>
    </row>
    <row r="1155" spans="1:1" x14ac:dyDescent="0.25">
      <c r="A1155" s="3">
        <v>1153</v>
      </c>
    </row>
    <row r="1156" spans="1:1" x14ac:dyDescent="0.25">
      <c r="A1156" s="3">
        <v>1154</v>
      </c>
    </row>
    <row r="1157" spans="1:1" x14ac:dyDescent="0.25">
      <c r="A1157" s="3">
        <v>1155</v>
      </c>
    </row>
    <row r="1158" spans="1:1" x14ac:dyDescent="0.25">
      <c r="A1158" s="3">
        <v>1156</v>
      </c>
    </row>
    <row r="1159" spans="1:1" x14ac:dyDescent="0.25">
      <c r="A1159" s="3">
        <v>1157</v>
      </c>
    </row>
    <row r="1160" spans="1:1" x14ac:dyDescent="0.25">
      <c r="A1160" s="3">
        <v>1158</v>
      </c>
    </row>
    <row r="1161" spans="1:1" x14ac:dyDescent="0.25">
      <c r="A1161" s="3">
        <v>1159</v>
      </c>
    </row>
    <row r="1162" spans="1:1" x14ac:dyDescent="0.25">
      <c r="A1162" s="3">
        <v>1160</v>
      </c>
    </row>
    <row r="1163" spans="1:1" x14ac:dyDescent="0.25">
      <c r="A1163" s="3">
        <v>1161</v>
      </c>
    </row>
    <row r="1164" spans="1:1" x14ac:dyDescent="0.25">
      <c r="A1164" s="3">
        <v>1162</v>
      </c>
    </row>
    <row r="1165" spans="1:1" x14ac:dyDescent="0.25">
      <c r="A1165" s="3">
        <v>1163</v>
      </c>
    </row>
    <row r="1166" spans="1:1" x14ac:dyDescent="0.25">
      <c r="A1166" s="3">
        <v>1164</v>
      </c>
    </row>
    <row r="1167" spans="1:1" x14ac:dyDescent="0.25">
      <c r="A1167" s="3">
        <v>1165</v>
      </c>
    </row>
    <row r="1168" spans="1:1" x14ac:dyDescent="0.25">
      <c r="A1168" s="3">
        <v>1166</v>
      </c>
    </row>
    <row r="1169" spans="1:1" x14ac:dyDescent="0.25">
      <c r="A1169" s="3">
        <v>1167</v>
      </c>
    </row>
    <row r="1170" spans="1:1" x14ac:dyDescent="0.25">
      <c r="A1170" s="3">
        <v>1168</v>
      </c>
    </row>
    <row r="1171" spans="1:1" x14ac:dyDescent="0.25">
      <c r="A1171" s="3">
        <v>1169</v>
      </c>
    </row>
    <row r="1172" spans="1:1" x14ac:dyDescent="0.25">
      <c r="A1172" s="3">
        <v>1170</v>
      </c>
    </row>
    <row r="1173" spans="1:1" x14ac:dyDescent="0.25">
      <c r="A1173" s="3">
        <v>1171</v>
      </c>
    </row>
    <row r="1174" spans="1:1" x14ac:dyDescent="0.25">
      <c r="A1174" s="3">
        <v>1172</v>
      </c>
    </row>
    <row r="1175" spans="1:1" x14ac:dyDescent="0.25">
      <c r="A1175" s="3">
        <v>1173</v>
      </c>
    </row>
    <row r="1176" spans="1:1" x14ac:dyDescent="0.25">
      <c r="A1176" s="3">
        <v>1174</v>
      </c>
    </row>
    <row r="1177" spans="1:1" x14ac:dyDescent="0.25">
      <c r="A1177" s="3">
        <v>1175</v>
      </c>
    </row>
    <row r="1178" spans="1:1" x14ac:dyDescent="0.25">
      <c r="A1178" s="3">
        <v>1176</v>
      </c>
    </row>
    <row r="1179" spans="1:1" x14ac:dyDescent="0.25">
      <c r="A1179" s="3">
        <v>1177</v>
      </c>
    </row>
    <row r="1180" spans="1:1" x14ac:dyDescent="0.25">
      <c r="A1180" s="3">
        <v>1178</v>
      </c>
    </row>
    <row r="1181" spans="1:1" x14ac:dyDescent="0.25">
      <c r="A1181" s="3">
        <v>1179</v>
      </c>
    </row>
    <row r="1182" spans="1:1" x14ac:dyDescent="0.25">
      <c r="A1182" s="3">
        <v>1180</v>
      </c>
    </row>
    <row r="1183" spans="1:1" x14ac:dyDescent="0.25">
      <c r="A1183" s="3">
        <v>1181</v>
      </c>
    </row>
    <row r="1184" spans="1:1" x14ac:dyDescent="0.25">
      <c r="A1184" s="3">
        <v>1182</v>
      </c>
    </row>
    <row r="1185" spans="1:1" x14ac:dyDescent="0.25">
      <c r="A1185" s="3">
        <v>1183</v>
      </c>
    </row>
    <row r="1186" spans="1:1" x14ac:dyDescent="0.25">
      <c r="A1186" s="3">
        <v>1184</v>
      </c>
    </row>
    <row r="1187" spans="1:1" x14ac:dyDescent="0.25">
      <c r="A1187" s="3">
        <v>1185</v>
      </c>
    </row>
  </sheetData>
  <sortState ref="B3:D694">
    <sortCondition ref="C3:C694"/>
  </sortState>
  <mergeCells count="8">
    <mergeCell ref="K7:P7"/>
    <mergeCell ref="K8:P8"/>
    <mergeCell ref="K9:P9"/>
    <mergeCell ref="A1:D1"/>
    <mergeCell ref="K3:P3"/>
    <mergeCell ref="K4:P4"/>
    <mergeCell ref="K5:P5"/>
    <mergeCell ref="K6:P6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44" activePane="bottomRight" state="frozen"/>
      <selection activeCell="F13" sqref="F13"/>
      <selection pane="topRight" activeCell="F13" sqref="F13"/>
      <selection pane="bottomLeft" activeCell="F13" sqref="F13"/>
      <selection pane="bottomRight" activeCell="N56" sqref="N56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43690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9831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6182</v>
      </c>
      <c r="E5" s="8"/>
      <c r="F5" s="8" t="s">
        <v>658</v>
      </c>
      <c r="G5" s="8"/>
      <c r="H5" s="8" t="s">
        <v>658</v>
      </c>
      <c r="I5" s="8"/>
      <c r="J5" s="8" t="s">
        <v>658</v>
      </c>
      <c r="K5" s="8"/>
      <c r="L5" s="8"/>
      <c r="M5" s="8"/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6985</v>
      </c>
      <c r="C6" s="5" t="str">
        <f>IF(B6="","",VLOOKUP(B6,'LISTA USUARIOS'!$B$3:$D$1182,2,0))</f>
        <v>ANA ROSA DA CRUZ DE OLIVEIRA</v>
      </c>
      <c r="D6" s="5">
        <f>IF(B6="","",VLOOKUP(B6,'LISTA USUARIOS'!$B$3:$D$1182,3,0))</f>
        <v>6985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20632</v>
      </c>
      <c r="C7" s="5" t="str">
        <f>IF(B7="","",VLOOKUP(B7,'LISTA USUARIOS'!$B$3:$D$1182,2,0))</f>
        <v>Anderson Alves Ferreira</v>
      </c>
      <c r="D7" s="5">
        <f>IF(B7="","",VLOOKUP(B7,'LISTA USUARIOS'!$B$3:$D$1182,3,0))</f>
        <v>6551</v>
      </c>
      <c r="E7" s="8" t="s">
        <v>658</v>
      </c>
      <c r="F7" s="8"/>
      <c r="G7" s="8" t="s">
        <v>658</v>
      </c>
      <c r="H7" s="8"/>
      <c r="I7" s="8" t="s">
        <v>658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7421</v>
      </c>
      <c r="C8" s="5" t="str">
        <f>IF(B8="","",VLOOKUP(B8,'LISTA USUARIOS'!$B$3:$D$1182,2,0))</f>
        <v>ANTONIO LUCIANO LOPES LIMA</v>
      </c>
      <c r="D8" s="5">
        <f>IF(B8="","",VLOOKUP(B8,'LISTA USUARIOS'!$B$3:$D$1182,3,0))</f>
        <v>7421</v>
      </c>
      <c r="E8" s="8" t="s">
        <v>658</v>
      </c>
      <c r="F8" s="8"/>
      <c r="G8" s="8" t="s">
        <v>658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12814</v>
      </c>
      <c r="C9" s="5" t="str">
        <f>IF(B9="","",VLOOKUP(B9,'LISTA USUARIOS'!$B$3:$D$1182,2,0))</f>
        <v>Breno Lucas Mendes Lopes</v>
      </c>
      <c r="D9" s="5">
        <f>IF(B9="","",VLOOKUP(B9,'LISTA USUARIOS'!$B$3:$D$1182,3,0))</f>
        <v>6427</v>
      </c>
      <c r="E9" s="8" t="s">
        <v>658</v>
      </c>
      <c r="F9" s="8" t="s">
        <v>658</v>
      </c>
      <c r="G9" s="8" t="s">
        <v>658</v>
      </c>
      <c r="H9" s="8" t="s">
        <v>658</v>
      </c>
      <c r="I9" s="8" t="s">
        <v>658</v>
      </c>
      <c r="J9" s="8" t="s">
        <v>658</v>
      </c>
      <c r="K9" s="8"/>
      <c r="L9" s="8"/>
      <c r="M9" s="8" t="s">
        <v>658</v>
      </c>
      <c r="N9" s="8" t="s">
        <v>658</v>
      </c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6867</v>
      </c>
      <c r="C10" s="5" t="str">
        <f>IF(B10="","",VLOOKUP(B10,'LISTA USUARIOS'!$B$3:$D$1182,2,0))</f>
        <v>CESAR AUGUSTO MESSIAS</v>
      </c>
      <c r="D10" s="5">
        <f>IF(B10="","",VLOOKUP(B10,'LISTA USUARIOS'!$B$3:$D$1182,3,0))</f>
        <v>6867</v>
      </c>
      <c r="E10" s="8" t="s">
        <v>658</v>
      </c>
      <c r="F10" s="8"/>
      <c r="G10" s="8" t="s">
        <v>658</v>
      </c>
      <c r="H10" s="8"/>
      <c r="I10" s="8"/>
      <c r="J10" s="8"/>
      <c r="K10" s="8"/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10484</v>
      </c>
      <c r="C11" s="5" t="str">
        <f>IF(B11="","",VLOOKUP(B11,'LISTA USUARIOS'!$B$3:$D$1182,2,0))</f>
        <v>Cristiano Ferreira do Amaral</v>
      </c>
      <c r="D11" s="5">
        <f>IF(B11="","",VLOOKUP(B11,'LISTA USUARIOS'!$B$3:$D$1182,3,0))</f>
        <v>6377</v>
      </c>
      <c r="E11" s="8" t="s">
        <v>658</v>
      </c>
      <c r="F11" s="8"/>
      <c r="G11" s="8" t="s">
        <v>658</v>
      </c>
      <c r="H11" s="8"/>
      <c r="I11" s="8" t="s">
        <v>658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6737</v>
      </c>
      <c r="C12" s="5" t="str">
        <f>IF(B12="","",VLOOKUP(B12,'LISTA USUARIOS'!$B$3:$D$1182,2,0))</f>
        <v>DANILO DE FIGUEIREDO</v>
      </c>
      <c r="D12" s="5">
        <f>IF(B12="","",VLOOKUP(B12,'LISTA USUARIOS'!$B$3:$D$1182,3,0))</f>
        <v>6737</v>
      </c>
      <c r="E12" s="8" t="s">
        <v>658</v>
      </c>
      <c r="F12" s="8" t="s">
        <v>658</v>
      </c>
      <c r="G12" s="8" t="s">
        <v>658</v>
      </c>
      <c r="H12" s="8" t="s">
        <v>658</v>
      </c>
      <c r="I12" s="8"/>
      <c r="J12" s="8" t="s">
        <v>658</v>
      </c>
      <c r="K12" s="8"/>
      <c r="L12" s="8"/>
      <c r="M12" s="8" t="s">
        <v>658</v>
      </c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6687</v>
      </c>
      <c r="C13" s="5" t="str">
        <f>IF(B13="","",VLOOKUP(B13,'LISTA USUARIOS'!$B$3:$D$1182,2,0))</f>
        <v>DANILO VENANCIO</v>
      </c>
      <c r="D13" s="5">
        <f>IF(B13="","",VLOOKUP(B13,'LISTA USUARIOS'!$B$3:$D$1182,3,0))</f>
        <v>6687</v>
      </c>
      <c r="E13" s="8"/>
      <c r="F13" s="8" t="s">
        <v>658</v>
      </c>
      <c r="G13" s="8"/>
      <c r="H13" s="8" t="s">
        <v>658</v>
      </c>
      <c r="I13" s="8"/>
      <c r="J13" s="8" t="s">
        <v>658</v>
      </c>
      <c r="K13" s="8"/>
      <c r="L13" s="8"/>
      <c r="M13" s="8"/>
      <c r="N13" s="8" t="s">
        <v>658</v>
      </c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7086</v>
      </c>
      <c r="C14" s="5" t="str">
        <f>IF(B14="","",VLOOKUP(B14,'LISTA USUARIOS'!$B$3:$D$1182,2,0))</f>
        <v>DOUGLAS DAVID DA SILVA</v>
      </c>
      <c r="D14" s="5">
        <f>IF(B14="","",VLOOKUP(B14,'LISTA USUARIOS'!$B$3:$D$1182,3,0))</f>
        <v>7086</v>
      </c>
      <c r="E14" s="8" t="s">
        <v>658</v>
      </c>
      <c r="F14" s="8" t="s">
        <v>658</v>
      </c>
      <c r="G14" s="8" t="s">
        <v>658</v>
      </c>
      <c r="H14" s="8" t="s">
        <v>658</v>
      </c>
      <c r="I14" s="8" t="s">
        <v>658</v>
      </c>
      <c r="J14" s="8" t="s">
        <v>658</v>
      </c>
      <c r="K14" s="8"/>
      <c r="L14" s="8"/>
      <c r="M14" s="8" t="s">
        <v>658</v>
      </c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6749</v>
      </c>
      <c r="C15" s="5" t="str">
        <f>IF(B15="","",VLOOKUP(B15,'LISTA USUARIOS'!$B$3:$D$1182,2,0))</f>
        <v>ELISIO PEREIRA DA SILVA</v>
      </c>
      <c r="D15" s="5">
        <f>IF(B15="","",VLOOKUP(B15,'LISTA USUARIOS'!$B$3:$D$1182,3,0))</f>
        <v>6749</v>
      </c>
      <c r="E15" s="8"/>
      <c r="F15" s="8" t="s">
        <v>658</v>
      </c>
      <c r="G15" s="8"/>
      <c r="H15" s="8" t="s">
        <v>658</v>
      </c>
      <c r="I15" s="8"/>
      <c r="J15" s="8" t="s">
        <v>658</v>
      </c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7145</v>
      </c>
      <c r="C16" s="5" t="str">
        <f>IF(B16="","",VLOOKUP(B16,'LISTA USUARIOS'!$B$3:$D$1182,2,0))</f>
        <v>ELSON GUSTAVO FERREIRA DE SOUZA</v>
      </c>
      <c r="D16" s="5">
        <f>IF(B16="","",VLOOKUP(B16,'LISTA USUARIOS'!$B$3:$D$1182,3,0))</f>
        <v>7145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 t="s">
        <v>658</v>
      </c>
      <c r="K16" s="8"/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7371</v>
      </c>
      <c r="C17" s="5" t="str">
        <f>IF(B17="","",VLOOKUP(B17,'LISTA USUARIOS'!$B$3:$D$1182,2,0))</f>
        <v>EMERSON ELIAS DE FREITAS</v>
      </c>
      <c r="D17" s="5">
        <f>IF(B17="","",VLOOKUP(B17,'LISTA USUARIOS'!$B$3:$D$1182,3,0))</f>
        <v>7371</v>
      </c>
      <c r="E17" s="8"/>
      <c r="F17" s="8" t="s">
        <v>658</v>
      </c>
      <c r="G17" s="8"/>
      <c r="H17" s="8" t="s">
        <v>658</v>
      </c>
      <c r="I17" s="8"/>
      <c r="J17" s="8" t="s">
        <v>658</v>
      </c>
      <c r="K17" s="8"/>
      <c r="L17" s="8"/>
      <c r="M17" s="8"/>
      <c r="N17" s="8" t="s">
        <v>658</v>
      </c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7416</v>
      </c>
      <c r="C18" s="5" t="str">
        <f>IF(B18="","",VLOOKUP(B18,'LISTA USUARIOS'!$B$3:$D$1182,2,0))</f>
        <v>FABIO JUNIO DE SOUZA</v>
      </c>
      <c r="D18" s="5">
        <f>IF(B18="","",VLOOKUP(B18,'LISTA USUARIOS'!$B$3:$D$1182,3,0))</f>
        <v>7416</v>
      </c>
      <c r="E18" s="8" t="s">
        <v>658</v>
      </c>
      <c r="F18" s="8"/>
      <c r="G18" s="8" t="s">
        <v>658</v>
      </c>
      <c r="H18" s="8"/>
      <c r="I18" s="8" t="s">
        <v>658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7028</v>
      </c>
      <c r="C19" s="5" t="str">
        <f>IF(B19="","",VLOOKUP(B19,'LISTA USUARIOS'!$B$3:$D$1182,2,0))</f>
        <v>FELIPE DE SOUZA OLIVEIRA</v>
      </c>
      <c r="D19" s="5">
        <f>IF(B19="","",VLOOKUP(B19,'LISTA USUARIOS'!$B$3:$D$1182,3,0))</f>
        <v>7028</v>
      </c>
      <c r="E19" s="8"/>
      <c r="F19" s="8" t="s">
        <v>658</v>
      </c>
      <c r="G19" s="8"/>
      <c r="H19" s="8" t="s">
        <v>658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7135</v>
      </c>
      <c r="C20" s="5" t="str">
        <f>IF(B20="","",VLOOKUP(B20,'LISTA USUARIOS'!$B$3:$D$1182,2,0))</f>
        <v>FERNANDA CRISTINA DOS SANTOS</v>
      </c>
      <c r="D20" s="5">
        <f>IF(B20="","",VLOOKUP(B20,'LISTA USUARIOS'!$B$3:$D$1182,3,0))</f>
        <v>7135</v>
      </c>
      <c r="E20" s="8" t="s">
        <v>658</v>
      </c>
      <c r="F20" s="8" t="s">
        <v>658</v>
      </c>
      <c r="G20" s="8" t="s">
        <v>658</v>
      </c>
      <c r="H20" s="8" t="s">
        <v>658</v>
      </c>
      <c r="I20" s="8" t="s">
        <v>658</v>
      </c>
      <c r="J20" s="8" t="s">
        <v>658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6986</v>
      </c>
      <c r="C21" s="5" t="str">
        <f>IF(B21="","",VLOOKUP(B21,'LISTA USUARIOS'!$B$3:$D$1182,2,0))</f>
        <v>FLAVIO MOSELI</v>
      </c>
      <c r="D21" s="5">
        <f>IF(B21="","",VLOOKUP(B21,'LISTA USUARIOS'!$B$3:$D$1182,3,0))</f>
        <v>6986</v>
      </c>
      <c r="E21" s="8" t="s">
        <v>658</v>
      </c>
      <c r="F21" s="8" t="s">
        <v>659</v>
      </c>
      <c r="G21" s="8" t="s">
        <v>658</v>
      </c>
      <c r="H21" s="8" t="s">
        <v>659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7779</v>
      </c>
      <c r="C22" s="5" t="str">
        <f>IF(B22="","",VLOOKUP(B22,'LISTA USUARIOS'!$B$3:$D$1182,2,0))</f>
        <v>FRANCISCO LEANDRO DE LIMA</v>
      </c>
      <c r="D22" s="5">
        <f>IF(B22="","",VLOOKUP(B22,'LISTA USUARIOS'!$B$3:$D$1182,3,0))</f>
        <v>7779</v>
      </c>
      <c r="E22" s="8" t="s">
        <v>658</v>
      </c>
      <c r="F22" s="8" t="s">
        <v>658</v>
      </c>
      <c r="G22" s="8" t="s">
        <v>658</v>
      </c>
      <c r="H22" s="8" t="s">
        <v>658</v>
      </c>
      <c r="I22" s="8" t="s">
        <v>658</v>
      </c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7586</v>
      </c>
      <c r="C23" s="5" t="str">
        <f>IF(B23="","",VLOOKUP(B23,'LISTA USUARIOS'!$B$3:$D$1182,2,0))</f>
        <v>GLEDSON GOMES DA SILVA</v>
      </c>
      <c r="D23" s="5">
        <f>IF(B23="","",VLOOKUP(B23,'LISTA USUARIOS'!$B$3:$D$1182,3,0))</f>
        <v>7586</v>
      </c>
      <c r="E23" s="8" t="s">
        <v>658</v>
      </c>
      <c r="F23" s="8"/>
      <c r="G23" s="8" t="s">
        <v>658</v>
      </c>
      <c r="H23" s="8"/>
      <c r="I23" s="8"/>
      <c r="J23" s="8"/>
      <c r="K23" s="8"/>
      <c r="L23" s="8"/>
      <c r="M23" s="8" t="s">
        <v>658</v>
      </c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6683</v>
      </c>
      <c r="C24" s="5" t="str">
        <f>IF(B24="","",VLOOKUP(B24,'LISTA USUARIOS'!$B$3:$D$1182,2,0))</f>
        <v>HELTON DE OLIVEIRA CAVALCANTE</v>
      </c>
      <c r="D24" s="5">
        <f>IF(B24="","",VLOOKUP(B24,'LISTA USUARIOS'!$B$3:$D$1182,3,0))</f>
        <v>6683</v>
      </c>
      <c r="E24" s="8" t="s">
        <v>658</v>
      </c>
      <c r="F24" s="8"/>
      <c r="G24" s="8" t="s">
        <v>658</v>
      </c>
      <c r="H24" s="8"/>
      <c r="I24" s="8" t="s">
        <v>658</v>
      </c>
      <c r="J24" s="8"/>
      <c r="K24" s="8" t="s">
        <v>658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6762</v>
      </c>
      <c r="C25" s="5" t="str">
        <f>IF(B25="","",VLOOKUP(B25,'LISTA USUARIOS'!$B$3:$D$1182,2,0))</f>
        <v>HENRIQUE RODRIGUES SILVA ANDRADE</v>
      </c>
      <c r="D25" s="5">
        <f>IF(B25="","",VLOOKUP(B25,'LISTA USUARIOS'!$B$3:$D$1182,3,0))</f>
        <v>6762</v>
      </c>
      <c r="E25" s="8"/>
      <c r="F25" s="8" t="s">
        <v>658</v>
      </c>
      <c r="G25" s="8"/>
      <c r="H25" s="8"/>
      <c r="I25" s="8"/>
      <c r="J25" s="8" t="s">
        <v>658</v>
      </c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7397</v>
      </c>
      <c r="C26" s="5" t="str">
        <f>IF(B26="","",VLOOKUP(B26,'LISTA USUARIOS'!$B$3:$D$1182,2,0))</f>
        <v>HOMERO ANTONIO NOGUEIRA NERI</v>
      </c>
      <c r="D26" s="5">
        <f>IF(B26="","",VLOOKUP(B26,'LISTA USUARIOS'!$B$3:$D$1182,3,0))</f>
        <v>7397</v>
      </c>
      <c r="E26" s="8" t="s">
        <v>658</v>
      </c>
      <c r="F26" s="8"/>
      <c r="G26" s="8" t="s">
        <v>658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6765</v>
      </c>
      <c r="C27" s="5" t="str">
        <f>IF(B27="","",VLOOKUP(B27,'LISTA USUARIOS'!$B$3:$D$1182,2,0))</f>
        <v>JOAO SOARES DESIDERIO</v>
      </c>
      <c r="D27" s="5">
        <f>IF(B27="","",VLOOKUP(B27,'LISTA USUARIOS'!$B$3:$D$1182,3,0))</f>
        <v>6765</v>
      </c>
      <c r="E27" s="8" t="s">
        <v>658</v>
      </c>
      <c r="F27" s="8" t="s">
        <v>658</v>
      </c>
      <c r="G27" s="8" t="s">
        <v>658</v>
      </c>
      <c r="H27" s="8" t="s">
        <v>658</v>
      </c>
      <c r="I27" s="8" t="s">
        <v>658</v>
      </c>
      <c r="J27" s="8" t="s">
        <v>658</v>
      </c>
      <c r="K27" s="8"/>
      <c r="L27" s="8"/>
      <c r="M27" s="8"/>
      <c r="N27" s="8" t="s">
        <v>658</v>
      </c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7577</v>
      </c>
      <c r="C28" s="5" t="str">
        <f>IF(B28="","",VLOOKUP(B28,'LISTA USUARIOS'!$B$3:$D$1182,2,0))</f>
        <v>JOSE ANTONIO ALMEIDA SILVA</v>
      </c>
      <c r="D28" s="5">
        <f>IF(B28="","",VLOOKUP(B28,'LISTA USUARIOS'!$B$3:$D$1182,3,0))</f>
        <v>7577</v>
      </c>
      <c r="E28" s="8" t="s">
        <v>658</v>
      </c>
      <c r="F28" s="8"/>
      <c r="G28" s="8"/>
      <c r="H28" s="8"/>
      <c r="I28" s="8" t="s">
        <v>658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6857</v>
      </c>
      <c r="C29" s="5" t="str">
        <f>IF(B29="","",VLOOKUP(B29,'LISTA USUARIOS'!$B$3:$D$1182,2,0))</f>
        <v>JOSE GERALDO GOMES VIANA</v>
      </c>
      <c r="D29" s="5">
        <f>IF(B29="","",VLOOKUP(B29,'LISTA USUARIOS'!$B$3:$D$1182,3,0))</f>
        <v>6857</v>
      </c>
      <c r="E29" s="8"/>
      <c r="F29" s="8" t="s">
        <v>658</v>
      </c>
      <c r="G29" s="8"/>
      <c r="H29" s="8"/>
      <c r="I29" s="8"/>
      <c r="J29" s="8"/>
      <c r="K29" s="8"/>
      <c r="L29" s="8"/>
      <c r="M29" s="8"/>
      <c r="N29" s="8" t="s">
        <v>658</v>
      </c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9879</v>
      </c>
      <c r="C30" s="5" t="str">
        <f>IF(B30="","",VLOOKUP(B30,'LISTA USUARIOS'!$B$3:$D$1182,2,0))</f>
        <v>Juliana Lina de Freitas</v>
      </c>
      <c r="D30" s="5">
        <f>IF(B30="","",VLOOKUP(B30,'LISTA USUARIOS'!$B$3:$D$1182,3,0))</f>
        <v>6199</v>
      </c>
      <c r="E30" s="8"/>
      <c r="F30" s="8" t="s">
        <v>658</v>
      </c>
      <c r="G30" s="8"/>
      <c r="H30" s="8"/>
      <c r="I30" s="8"/>
      <c r="J30" s="8" t="s">
        <v>658</v>
      </c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11992</v>
      </c>
      <c r="C31" s="5" t="str">
        <f>IF(B31="","",VLOOKUP(B31,'LISTA USUARIOS'!$B$3:$D$1182,2,0))</f>
        <v>Leandro da Carvalho</v>
      </c>
      <c r="D31" s="5">
        <f>IF(B31="","",VLOOKUP(B31,'LISTA USUARIOS'!$B$3:$D$1182,3,0))</f>
        <v>6541</v>
      </c>
      <c r="E31" s="8" t="s">
        <v>658</v>
      </c>
      <c r="F31" s="8" t="s">
        <v>658</v>
      </c>
      <c r="G31" s="8" t="s">
        <v>658</v>
      </c>
      <c r="H31" s="8"/>
      <c r="I31" s="8" t="s">
        <v>658</v>
      </c>
      <c r="J31" s="8" t="s">
        <v>658</v>
      </c>
      <c r="K31" s="8"/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7248</v>
      </c>
      <c r="C32" s="5" t="str">
        <f>IF(B32="","",VLOOKUP(B32,'LISTA USUARIOS'!$B$3:$D$1182,2,0))</f>
        <v>LEANDRO SOUTO GOMES</v>
      </c>
      <c r="D32" s="5">
        <f>IF(B32="","",VLOOKUP(B32,'LISTA USUARIOS'!$B$3:$D$1182,3,0))</f>
        <v>7248</v>
      </c>
      <c r="E32" s="8"/>
      <c r="F32" s="8" t="s">
        <v>658</v>
      </c>
      <c r="G32" s="8"/>
      <c r="H32" s="8" t="s">
        <v>658</v>
      </c>
      <c r="I32" s="8"/>
      <c r="J32" s="8" t="s">
        <v>658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7334</v>
      </c>
      <c r="C33" s="5" t="str">
        <f>IF(B33="","",VLOOKUP(B33,'LISTA USUARIOS'!$B$3:$D$1182,2,0))</f>
        <v>LEONARDO MARTINS RIBEIRO</v>
      </c>
      <c r="D33" s="5">
        <f>IF(B33="","",VLOOKUP(B33,'LISTA USUARIOS'!$B$3:$D$1182,3,0))</f>
        <v>7334</v>
      </c>
      <c r="E33" s="8" t="s">
        <v>658</v>
      </c>
      <c r="F33" s="8"/>
      <c r="G33" s="8" t="s">
        <v>658</v>
      </c>
      <c r="H33" s="8"/>
      <c r="I33" s="8" t="s">
        <v>658</v>
      </c>
      <c r="J33" s="8"/>
      <c r="K33" s="8"/>
      <c r="L33" s="8"/>
      <c r="M33" s="8" t="s">
        <v>658</v>
      </c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6778</v>
      </c>
      <c r="C34" s="5" t="str">
        <f>IF(B34="","",VLOOKUP(B34,'LISTA USUARIOS'!$B$3:$D$1182,2,0))</f>
        <v>LEONIDAS GONÇALVES PEREIRA</v>
      </c>
      <c r="D34" s="5">
        <f>IF(B34="","",VLOOKUP(B34,'LISTA USUARIOS'!$B$3:$D$1182,3,0))</f>
        <v>6778</v>
      </c>
      <c r="E34" s="8" t="s">
        <v>658</v>
      </c>
      <c r="F34" s="8" t="s">
        <v>658</v>
      </c>
      <c r="G34" s="8" t="s">
        <v>658</v>
      </c>
      <c r="H34" s="8" t="s">
        <v>658</v>
      </c>
      <c r="I34" s="8" t="s">
        <v>658</v>
      </c>
      <c r="J34" s="8" t="s">
        <v>658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7085</v>
      </c>
      <c r="C35" s="5" t="str">
        <f>IF(B35="","",VLOOKUP(B35,'LISTA USUARIOS'!$B$3:$D$1182,2,0))</f>
        <v>LIGIA REGINA PENIDO DA SILVA</v>
      </c>
      <c r="D35" s="5">
        <f>IF(B35="","",VLOOKUP(B35,'LISTA USUARIOS'!$B$3:$D$1182,3,0))</f>
        <v>7085</v>
      </c>
      <c r="E35" s="8" t="s">
        <v>658</v>
      </c>
      <c r="F35" s="8" t="s">
        <v>658</v>
      </c>
      <c r="G35" s="8" t="s">
        <v>658</v>
      </c>
      <c r="H35" s="8" t="s">
        <v>658</v>
      </c>
      <c r="I35" s="8" t="s">
        <v>658</v>
      </c>
      <c r="J35" s="8" t="s">
        <v>658</v>
      </c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7772</v>
      </c>
      <c r="C36" s="5" t="str">
        <f>IF(B36="","",VLOOKUP(B36,'LISTA USUARIOS'!$B$3:$D$1182,2,0))</f>
        <v>LUCAS MARTINS DOS SANTOS</v>
      </c>
      <c r="D36" s="5">
        <f>IF(B36="","",VLOOKUP(B36,'LISTA USUARIOS'!$B$3:$D$1182,3,0))</f>
        <v>7772</v>
      </c>
      <c r="E36" s="8" t="s">
        <v>658</v>
      </c>
      <c r="F36" s="8" t="s">
        <v>658</v>
      </c>
      <c r="G36" s="8" t="s">
        <v>658</v>
      </c>
      <c r="H36" s="8" t="s">
        <v>658</v>
      </c>
      <c r="I36" s="8" t="s">
        <v>658</v>
      </c>
      <c r="J36" s="8" t="s">
        <v>658</v>
      </c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11086</v>
      </c>
      <c r="C37" s="5" t="str">
        <f>IF(B37="","",VLOOKUP(B37,'LISTA USUARIOS'!$B$3:$D$1182,2,0))</f>
        <v>Luciana Vieira dos Santos</v>
      </c>
      <c r="D37" s="5">
        <f>IF(B37="","",VLOOKUP(B37,'LISTA USUARIOS'!$B$3:$D$1182,3,0))</f>
        <v>6405</v>
      </c>
      <c r="E37" s="8" t="s">
        <v>658</v>
      </c>
      <c r="F37" s="8"/>
      <c r="G37" s="8"/>
      <c r="H37" s="8"/>
      <c r="I37" s="8"/>
      <c r="J37" s="8"/>
      <c r="K37" s="8"/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7160</v>
      </c>
      <c r="C38" s="5" t="str">
        <f>IF(B38="","",VLOOKUP(B38,'LISTA USUARIOS'!$B$3:$D$1182,2,0))</f>
        <v>LUIZ FERNANDO DE SOUZA PEREIRA</v>
      </c>
      <c r="D38" s="5">
        <f>IF(B38="","",VLOOKUP(B38,'LISTA USUARIOS'!$B$3:$D$1182,3,0))</f>
        <v>7160</v>
      </c>
      <c r="E38" s="8"/>
      <c r="F38" s="8" t="s">
        <v>658</v>
      </c>
      <c r="G38" s="8"/>
      <c r="H38" s="8" t="s">
        <v>658</v>
      </c>
      <c r="I38" s="8"/>
      <c r="J38" s="8" t="s">
        <v>658</v>
      </c>
      <c r="K38" s="8"/>
      <c r="L38" s="8"/>
      <c r="M38" s="8"/>
      <c r="N38" s="8" t="s">
        <v>658</v>
      </c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7158</v>
      </c>
      <c r="C39" s="5" t="str">
        <f>IF(B39="","",VLOOKUP(B39,'LISTA USUARIOS'!$B$3:$D$1182,2,0))</f>
        <v>MANOEL LOURAS</v>
      </c>
      <c r="D39" s="5">
        <f>IF(B39="","",VLOOKUP(B39,'LISTA USUARIOS'!$B$3:$D$1182,3,0))</f>
        <v>7158</v>
      </c>
      <c r="E39" s="8" t="s">
        <v>658</v>
      </c>
      <c r="F39" s="8"/>
      <c r="G39" s="8" t="s">
        <v>658</v>
      </c>
      <c r="H39" s="8"/>
      <c r="I39" s="8"/>
      <c r="J39" s="8"/>
      <c r="K39" s="8"/>
      <c r="L39" s="8"/>
      <c r="M39" s="8" t="s">
        <v>658</v>
      </c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7767</v>
      </c>
      <c r="C40" s="5" t="str">
        <f>IF(B40="","",VLOOKUP(B40,'LISTA USUARIOS'!$B$3:$D$1182,2,0))</f>
        <v>MARCELE PATRY DA SILVA</v>
      </c>
      <c r="D40" s="5">
        <f>IF(B40="","",VLOOKUP(B40,'LISTA USUARIOS'!$B$3:$D$1182,3,0))</f>
        <v>7767</v>
      </c>
      <c r="E40" s="8" t="s">
        <v>658</v>
      </c>
      <c r="F40" s="8" t="s">
        <v>658</v>
      </c>
      <c r="G40" s="8" t="s">
        <v>658</v>
      </c>
      <c r="H40" s="8" t="s">
        <v>658</v>
      </c>
      <c r="I40" s="8" t="s">
        <v>658</v>
      </c>
      <c r="J40" s="8" t="s">
        <v>658</v>
      </c>
      <c r="K40" s="8" t="s">
        <v>658</v>
      </c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7569</v>
      </c>
      <c r="C41" s="5" t="str">
        <f>IF(B41="","",VLOOKUP(B41,'LISTA USUARIOS'!$B$3:$D$1182,2,0))</f>
        <v>MARCELO FERNANDES DOS SANTOS</v>
      </c>
      <c r="D41" s="5">
        <f>IF(B41="","",VLOOKUP(B41,'LISTA USUARIOS'!$B$3:$D$1182,3,0))</f>
        <v>7569</v>
      </c>
      <c r="E41" s="8" t="s">
        <v>658</v>
      </c>
      <c r="F41" s="8" t="s">
        <v>659</v>
      </c>
      <c r="G41" s="8" t="s">
        <v>658</v>
      </c>
      <c r="H41" s="8" t="s">
        <v>659</v>
      </c>
      <c r="I41" s="8" t="s">
        <v>658</v>
      </c>
      <c r="J41" s="8"/>
      <c r="K41" s="8" t="s">
        <v>658</v>
      </c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7212</v>
      </c>
      <c r="C42" s="5" t="str">
        <f>IF(B42="","",VLOOKUP(B42,'LISTA USUARIOS'!$B$3:$D$1182,2,0))</f>
        <v>MARCOS ANTONIO CARVALHO</v>
      </c>
      <c r="D42" s="5">
        <f>IF(B42="","",VLOOKUP(B42,'LISTA USUARIOS'!$B$3:$D$1182,3,0))</f>
        <v>7212</v>
      </c>
      <c r="E42" s="8" t="s">
        <v>658</v>
      </c>
      <c r="F42" s="8" t="s">
        <v>658</v>
      </c>
      <c r="G42" s="8" t="s">
        <v>658</v>
      </c>
      <c r="H42" s="8" t="s">
        <v>658</v>
      </c>
      <c r="I42" s="8"/>
      <c r="J42" s="8"/>
      <c r="K42" s="8"/>
      <c r="L42" s="8" t="s">
        <v>658</v>
      </c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7768</v>
      </c>
      <c r="C43" s="5" t="str">
        <f>IF(B43="","",VLOOKUP(B43,'LISTA USUARIOS'!$B$3:$D$1182,2,0))</f>
        <v>MARCOS ANTONIO LEMOS PRADO</v>
      </c>
      <c r="D43" s="5">
        <f>IF(B43="","",VLOOKUP(B43,'LISTA USUARIOS'!$B$3:$D$1182,3,0))</f>
        <v>7768</v>
      </c>
      <c r="E43" s="8" t="s">
        <v>658</v>
      </c>
      <c r="F43" s="8" t="s">
        <v>658</v>
      </c>
      <c r="G43" s="8" t="s">
        <v>658</v>
      </c>
      <c r="H43" s="8" t="s">
        <v>658</v>
      </c>
      <c r="I43" s="8" t="s">
        <v>658</v>
      </c>
      <c r="J43" s="8"/>
      <c r="K43" s="8"/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7773</v>
      </c>
      <c r="C44" s="5" t="str">
        <f>IF(B44="","",VLOOKUP(B44,'LISTA USUARIOS'!$B$3:$D$1182,2,0))</f>
        <v>MARCOS AURELIO SOARES DE BRITO</v>
      </c>
      <c r="D44" s="5">
        <f>IF(B44="","",VLOOKUP(B44,'LISTA USUARIOS'!$B$3:$D$1182,3,0))</f>
        <v>7773</v>
      </c>
      <c r="E44" s="8" t="s">
        <v>658</v>
      </c>
      <c r="F44" s="8" t="s">
        <v>658</v>
      </c>
      <c r="G44" s="8" t="s">
        <v>658</v>
      </c>
      <c r="H44" s="8" t="s">
        <v>658</v>
      </c>
      <c r="I44" s="8" t="s">
        <v>658</v>
      </c>
      <c r="J44" s="8"/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6794</v>
      </c>
      <c r="C45" s="5" t="str">
        <f>IF(B45="","",VLOOKUP(B45,'LISTA USUARIOS'!$B$3:$D$1182,2,0))</f>
        <v>MARCOS VINICIOS SANTOS GOMES</v>
      </c>
      <c r="D45" s="5">
        <f>IF(B45="","",VLOOKUP(B45,'LISTA USUARIOS'!$B$3:$D$1182,3,0))</f>
        <v>6794</v>
      </c>
      <c r="E45" s="8" t="s">
        <v>658</v>
      </c>
      <c r="F45" s="8" t="s">
        <v>658</v>
      </c>
      <c r="G45" s="8" t="s">
        <v>658</v>
      </c>
      <c r="H45" s="8" t="s">
        <v>658</v>
      </c>
      <c r="I45" s="8" t="s">
        <v>658</v>
      </c>
      <c r="J45" s="8" t="s">
        <v>658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6642</v>
      </c>
      <c r="C46" s="5" t="str">
        <f>IF(B46="","",VLOOKUP(B46,'LISTA USUARIOS'!$B$3:$D$1182,2,0))</f>
        <v>PLINIO PEREIRA BODERA</v>
      </c>
      <c r="D46" s="5">
        <f>IF(B46="","",VLOOKUP(B46,'LISTA USUARIOS'!$B$3:$D$1182,3,0))</f>
        <v>6642</v>
      </c>
      <c r="E46" s="8" t="s">
        <v>658</v>
      </c>
      <c r="F46" s="8" t="s">
        <v>658</v>
      </c>
      <c r="G46" s="8" t="s">
        <v>658</v>
      </c>
      <c r="H46" s="8" t="s">
        <v>658</v>
      </c>
      <c r="I46" s="8" t="s">
        <v>658</v>
      </c>
      <c r="J46" s="8" t="s">
        <v>658</v>
      </c>
      <c r="K46" s="8"/>
      <c r="L46" s="8"/>
      <c r="M46" s="8"/>
      <c r="N46" s="8" t="s">
        <v>658</v>
      </c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7410</v>
      </c>
      <c r="C47" s="5" t="str">
        <f>IF(B47="","",VLOOKUP(B47,'LISTA USUARIOS'!$B$3:$D$1182,2,0))</f>
        <v>RAFAEL FERNANDO BRIGIDO LOPES</v>
      </c>
      <c r="D47" s="5">
        <f>IF(B47="","",VLOOKUP(B47,'LISTA USUARIOS'!$B$3:$D$1182,3,0))</f>
        <v>7410</v>
      </c>
      <c r="E47" s="8" t="s">
        <v>658</v>
      </c>
      <c r="F47" s="8"/>
      <c r="G47" s="8" t="s">
        <v>658</v>
      </c>
      <c r="H47" s="8"/>
      <c r="I47" s="8" t="s">
        <v>658</v>
      </c>
      <c r="J47" s="8"/>
      <c r="K47" s="8"/>
      <c r="L47" s="8"/>
      <c r="M47" s="8" t="s">
        <v>658</v>
      </c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6865</v>
      </c>
      <c r="C48" s="5" t="str">
        <f>IF(B48="","",VLOOKUP(B48,'LISTA USUARIOS'!$B$3:$D$1182,2,0))</f>
        <v>ROBERTO CARLOS ALMEIDA GOMES</v>
      </c>
      <c r="D48" s="5">
        <f>IF(B48="","",VLOOKUP(B48,'LISTA USUARIOS'!$B$3:$D$1182,3,0))</f>
        <v>6865</v>
      </c>
      <c r="E48" s="8"/>
      <c r="F48" s="8" t="s">
        <v>659</v>
      </c>
      <c r="G48" s="8"/>
      <c r="H48" s="8" t="s">
        <v>659</v>
      </c>
      <c r="I48" s="8"/>
      <c r="J48" s="8" t="s">
        <v>659</v>
      </c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7630</v>
      </c>
      <c r="C49" s="5" t="str">
        <f>IF(B49="","",VLOOKUP(B49,'LISTA USUARIOS'!$B$3:$D$1182,2,0))</f>
        <v>RONY DE OLIVEIRA MARINHO</v>
      </c>
      <c r="D49" s="5">
        <f>IF(B49="","",VLOOKUP(B49,'LISTA USUARIOS'!$B$3:$D$1182,3,0))</f>
        <v>7630</v>
      </c>
      <c r="E49" s="8" t="s">
        <v>658</v>
      </c>
      <c r="F49" s="8"/>
      <c r="G49" s="8"/>
      <c r="H49" s="8"/>
      <c r="I49" s="8" t="s">
        <v>658</v>
      </c>
      <c r="J49" s="8"/>
      <c r="K49" s="8"/>
      <c r="L49" s="8"/>
      <c r="M49" s="8" t="s">
        <v>658</v>
      </c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6668</v>
      </c>
      <c r="C50" s="5" t="str">
        <f>IF(B50="","",VLOOKUP(B50,'LISTA USUARIOS'!$B$3:$D$1182,2,0))</f>
        <v>SERGIO ALEXANDRE ESTACIO DE MATTOS</v>
      </c>
      <c r="D50" s="5">
        <f>IF(B50="","",VLOOKUP(B50,'LISTA USUARIOS'!$B$3:$D$1182,3,0))</f>
        <v>6668</v>
      </c>
      <c r="E50" s="8" t="s">
        <v>658</v>
      </c>
      <c r="F50" s="8"/>
      <c r="G50" s="8" t="s">
        <v>658</v>
      </c>
      <c r="H50" s="8"/>
      <c r="I50" s="8" t="s">
        <v>658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7763</v>
      </c>
      <c r="C51" s="5" t="str">
        <f>IF(B51="","",VLOOKUP(B51,'LISTA USUARIOS'!$B$3:$D$1182,2,0))</f>
        <v>SERGIO RICARDO DE ALMEIDA</v>
      </c>
      <c r="D51" s="5">
        <f>IF(B51="","",VLOOKUP(B51,'LISTA USUARIOS'!$B$3:$D$1182,3,0))</f>
        <v>7763</v>
      </c>
      <c r="E51" s="8" t="s">
        <v>658</v>
      </c>
      <c r="F51" s="8"/>
      <c r="G51" s="8" t="s">
        <v>658</v>
      </c>
      <c r="H51" s="8"/>
      <c r="I51" s="8" t="s">
        <v>658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7887</v>
      </c>
      <c r="C52" s="5" t="str">
        <f>IF(B52="","",VLOOKUP(B52,'LISTA USUARIOS'!$B$3:$D$1182,2,0))</f>
        <v>SIDNEI BENTO DA SILVA</v>
      </c>
      <c r="D52" s="5">
        <f>IF(B52="","",VLOOKUP(B52,'LISTA USUARIOS'!$B$3:$D$1182,3,0))</f>
        <v>7887</v>
      </c>
      <c r="E52" s="8" t="s">
        <v>658</v>
      </c>
      <c r="F52" s="8"/>
      <c r="G52" s="8" t="s">
        <v>658</v>
      </c>
      <c r="H52" s="8"/>
      <c r="I52" s="8" t="s">
        <v>658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7888</v>
      </c>
      <c r="C53" s="5" t="str">
        <f>IF(B53="","",VLOOKUP(B53,'LISTA USUARIOS'!$B$3:$D$1182,2,0))</f>
        <v>SIDNEI GONÇALVES</v>
      </c>
      <c r="D53" s="5">
        <f>IF(B53="","",VLOOKUP(B53,'LISTA USUARIOS'!$B$3:$D$1182,3,0))</f>
        <v>7888</v>
      </c>
      <c r="E53" s="8" t="s">
        <v>658</v>
      </c>
      <c r="F53" s="8"/>
      <c r="G53" s="8"/>
      <c r="H53" s="8"/>
      <c r="I53" s="8" t="s">
        <v>658</v>
      </c>
      <c r="J53" s="8"/>
      <c r="K53" s="8" t="s">
        <v>658</v>
      </c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7886</v>
      </c>
      <c r="C54" s="5" t="str">
        <f>IF(B54="","",VLOOKUP(B54,'LISTA USUARIOS'!$B$3:$D$1182,2,0))</f>
        <v>SIMONE ROSA DE PAULA</v>
      </c>
      <c r="D54" s="5">
        <f>IF(B54="","",VLOOKUP(B54,'LISTA USUARIOS'!$B$3:$D$1182,3,0))</f>
        <v>7886</v>
      </c>
      <c r="E54" s="8" t="s">
        <v>658</v>
      </c>
      <c r="F54" s="8"/>
      <c r="G54" s="8"/>
      <c r="H54" s="8"/>
      <c r="I54" s="8" t="s">
        <v>658</v>
      </c>
      <c r="J54" s="8"/>
      <c r="K54" s="8"/>
      <c r="L54" s="8"/>
      <c r="M54" s="8" t="s">
        <v>658</v>
      </c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7083</v>
      </c>
      <c r="C55" s="5" t="str">
        <f>IF(B55="","",VLOOKUP(B55,'LISTA USUARIOS'!$B$3:$D$1182,2,0))</f>
        <v>STHER LUCY SANTOS</v>
      </c>
      <c r="D55" s="5">
        <f>IF(B55="","",VLOOKUP(B55,'LISTA USUARIOS'!$B$3:$D$1182,3,0))</f>
        <v>7083</v>
      </c>
      <c r="E55" s="8" t="s">
        <v>658</v>
      </c>
      <c r="F55" s="8"/>
      <c r="G55" s="8" t="s">
        <v>658</v>
      </c>
      <c r="H55" s="8"/>
      <c r="I55" s="8" t="s">
        <v>658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7760</v>
      </c>
      <c r="C56" s="5" t="str">
        <f>IF(B56="","",VLOOKUP(B56,'LISTA USUARIOS'!$B$3:$D$1182,2,0))</f>
        <v>TIAGO DE OLIVEIRA PINTO</v>
      </c>
      <c r="D56" s="5">
        <f>IF(B56="","",VLOOKUP(B56,'LISTA USUARIOS'!$B$3:$D$1182,3,0))</f>
        <v>7760</v>
      </c>
      <c r="E56" s="8" t="s">
        <v>658</v>
      </c>
      <c r="F56" s="8" t="s">
        <v>658</v>
      </c>
      <c r="G56" s="8" t="s">
        <v>658</v>
      </c>
      <c r="H56" s="8" t="s">
        <v>658</v>
      </c>
      <c r="I56" s="8" t="s">
        <v>658</v>
      </c>
      <c r="J56" s="8" t="s">
        <v>658</v>
      </c>
      <c r="K56" s="8"/>
      <c r="L56" s="8"/>
      <c r="M56" s="8" t="s">
        <v>658</v>
      </c>
      <c r="N56" s="8" t="s">
        <v>658</v>
      </c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9384</v>
      </c>
      <c r="C57" s="5" t="str">
        <f>IF(B57="","",VLOOKUP(B57,'LISTA USUARIOS'!$B$3:$D$1182,2,0))</f>
        <v>Toni Ricardo dos Prazeres</v>
      </c>
      <c r="D57" s="5">
        <f>IF(B57="","",VLOOKUP(B57,'LISTA USUARIOS'!$B$3:$D$1182,3,0))</f>
        <v>6193</v>
      </c>
      <c r="E57" s="8" t="s">
        <v>658</v>
      </c>
      <c r="F57" s="8"/>
      <c r="G57" s="8"/>
      <c r="H57" s="8"/>
      <c r="I57" s="8" t="s">
        <v>658</v>
      </c>
      <c r="J57" s="8"/>
      <c r="K57" s="8" t="s">
        <v>658</v>
      </c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7142</v>
      </c>
      <c r="C58" s="5" t="str">
        <f>IF(B58="","",VLOOKUP(B58,'LISTA USUARIOS'!$B$3:$D$1182,2,0))</f>
        <v>VALDECI ALVES DE ALMEIDA</v>
      </c>
      <c r="D58" s="5">
        <f>IF(B58="","",VLOOKUP(B58,'LISTA USUARIOS'!$B$3:$D$1182,3,0))</f>
        <v>7142</v>
      </c>
      <c r="E58" s="8" t="s">
        <v>658</v>
      </c>
      <c r="F58" s="8" t="s">
        <v>658</v>
      </c>
      <c r="G58" s="8" t="s">
        <v>658</v>
      </c>
      <c r="H58" s="8" t="s">
        <v>658</v>
      </c>
      <c r="I58" s="8" t="s">
        <v>658</v>
      </c>
      <c r="J58" s="8" t="s">
        <v>658</v>
      </c>
      <c r="K58" s="8"/>
      <c r="L58" s="8"/>
      <c r="M58" s="8" t="s">
        <v>658</v>
      </c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7885</v>
      </c>
      <c r="C59" s="5" t="str">
        <f>IF(B59="","",VLOOKUP(B59,'LISTA USUARIOS'!$B$3:$D$1182,2,0))</f>
        <v>VALDELINO ALVES MOREIRA</v>
      </c>
      <c r="D59" s="5">
        <f>IF(B59="","",VLOOKUP(B59,'LISTA USUARIOS'!$B$3:$D$1182,3,0))</f>
        <v>7885</v>
      </c>
      <c r="E59" s="8"/>
      <c r="F59" s="8" t="s">
        <v>659</v>
      </c>
      <c r="G59" s="8"/>
      <c r="H59" s="8" t="s">
        <v>659</v>
      </c>
      <c r="I59" s="8"/>
      <c r="J59" s="8" t="s">
        <v>659</v>
      </c>
      <c r="K59" s="8"/>
      <c r="L59" s="8"/>
      <c r="M59" s="8" t="s">
        <v>659</v>
      </c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7616</v>
      </c>
      <c r="C60" s="5" t="str">
        <f>IF(B60="","",VLOOKUP(B60,'LISTA USUARIOS'!$B$3:$D$1182,2,0))</f>
        <v>VICTOR GABRIEL DE SOUSA RAMOS</v>
      </c>
      <c r="D60" s="5">
        <f>IF(B60="","",VLOOKUP(B60,'LISTA USUARIOS'!$B$3:$D$1182,3,0))</f>
        <v>7616</v>
      </c>
      <c r="E60" s="8" t="s">
        <v>658</v>
      </c>
      <c r="F60" s="8" t="s">
        <v>658</v>
      </c>
      <c r="G60" s="8"/>
      <c r="H60" s="8" t="s">
        <v>658</v>
      </c>
      <c r="I60" s="8"/>
      <c r="J60" s="8"/>
      <c r="K60" s="8"/>
      <c r="L60" s="8"/>
      <c r="M60" s="8" t="s">
        <v>658</v>
      </c>
      <c r="N60" s="8" t="s">
        <v>658</v>
      </c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>
        <v>18481</v>
      </c>
      <c r="C61" s="5" t="str">
        <f>IF(B61="","",VLOOKUP(B61,'LISTA USUARIOS'!$B$3:$D$1182,2,0))</f>
        <v>Wederson Alves Santana</v>
      </c>
      <c r="D61" s="5">
        <f>IF(B61="","",VLOOKUP(B61,'LISTA USUARIOS'!$B$3:$D$1182,3,0))</f>
        <v>6559</v>
      </c>
      <c r="E61" s="8" t="s">
        <v>658</v>
      </c>
      <c r="F61" s="8" t="s">
        <v>658</v>
      </c>
      <c r="G61" s="8" t="s">
        <v>658</v>
      </c>
      <c r="H61" s="8"/>
      <c r="I61" s="8"/>
      <c r="J61" s="8"/>
      <c r="K61" s="8"/>
      <c r="L61" s="8"/>
      <c r="M61" s="8" t="s">
        <v>658</v>
      </c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>
        <v>7408</v>
      </c>
      <c r="C62" s="5" t="str">
        <f>IF(B62="","",VLOOKUP(B62,'LISTA USUARIOS'!$B$3:$D$1182,2,0))</f>
        <v>WILLIAM CHRISTIAN DINIZ</v>
      </c>
      <c r="D62" s="5">
        <f>IF(B62="","",VLOOKUP(B62,'LISTA USUARIOS'!$B$3:$D$1182,3,0))</f>
        <v>7408</v>
      </c>
      <c r="E62" s="8" t="s">
        <v>658</v>
      </c>
      <c r="F62" s="8"/>
      <c r="G62" s="8" t="s">
        <v>658</v>
      </c>
      <c r="H62" s="8"/>
      <c r="I62" s="8" t="s">
        <v>658</v>
      </c>
      <c r="J62" s="8"/>
      <c r="K62" s="8" t="s">
        <v>658</v>
      </c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/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/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35" activePane="bottomRight" state="frozen"/>
      <selection activeCell="F13" sqref="F13"/>
      <selection pane="topRight" activeCell="F13" sqref="F13"/>
      <selection pane="bottomLeft" activeCell="F13" sqref="F13"/>
      <selection pane="bottomRight" activeCell="M50" sqref="M50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43691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9831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6182</v>
      </c>
      <c r="E5" s="8"/>
      <c r="F5" s="8" t="s">
        <v>658</v>
      </c>
      <c r="G5" s="8"/>
      <c r="H5" s="8" t="s">
        <v>658</v>
      </c>
      <c r="I5" s="8"/>
      <c r="J5" s="8" t="s">
        <v>658</v>
      </c>
      <c r="K5" s="8"/>
      <c r="L5" s="8"/>
      <c r="M5" s="8"/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6985</v>
      </c>
      <c r="C6" s="5" t="str">
        <f>IF(B6="","",VLOOKUP(B6,'LISTA USUARIOS'!$B$3:$D$1182,2,0))</f>
        <v>ANA ROSA DA CRUZ DE OLIVEIRA</v>
      </c>
      <c r="D6" s="5">
        <f>IF(B6="","",VLOOKUP(B6,'LISTA USUARIOS'!$B$3:$D$1182,3,0))</f>
        <v>6985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20632</v>
      </c>
      <c r="C7" s="5" t="str">
        <f>IF(B7="","",VLOOKUP(B7,'LISTA USUARIOS'!$B$3:$D$1182,2,0))</f>
        <v>Anderson Alves Ferreira</v>
      </c>
      <c r="D7" s="5">
        <f>IF(B7="","",VLOOKUP(B7,'LISTA USUARIOS'!$B$3:$D$1182,3,0))</f>
        <v>6551</v>
      </c>
      <c r="E7" s="8" t="s">
        <v>658</v>
      </c>
      <c r="F7" s="8"/>
      <c r="G7" s="8"/>
      <c r="H7" s="8"/>
      <c r="I7" s="8" t="s">
        <v>658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7421</v>
      </c>
      <c r="C8" s="5" t="str">
        <f>IF(B8="","",VLOOKUP(B8,'LISTA USUARIOS'!$B$3:$D$1182,2,0))</f>
        <v>ANTONIO LUCIANO LOPES LIMA</v>
      </c>
      <c r="D8" s="5">
        <f>IF(B8="","",VLOOKUP(B8,'LISTA USUARIOS'!$B$3:$D$1182,3,0))</f>
        <v>7421</v>
      </c>
      <c r="E8" s="8" t="s">
        <v>658</v>
      </c>
      <c r="F8" s="8"/>
      <c r="G8" s="8" t="s">
        <v>658</v>
      </c>
      <c r="H8" s="8"/>
      <c r="I8" s="8"/>
      <c r="J8" s="8"/>
      <c r="K8" s="8"/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12814</v>
      </c>
      <c r="C9" s="5" t="str">
        <f>IF(B9="","",VLOOKUP(B9,'LISTA USUARIOS'!$B$3:$D$1182,2,0))</f>
        <v>Breno Lucas Mendes Lopes</v>
      </c>
      <c r="D9" s="5">
        <f>IF(B9="","",VLOOKUP(B9,'LISTA USUARIOS'!$B$3:$D$1182,3,0))</f>
        <v>6427</v>
      </c>
      <c r="E9" s="8" t="s">
        <v>658</v>
      </c>
      <c r="F9" s="8" t="s">
        <v>658</v>
      </c>
      <c r="G9" s="8" t="s">
        <v>658</v>
      </c>
      <c r="H9" s="8" t="s">
        <v>658</v>
      </c>
      <c r="I9" s="8" t="s">
        <v>658</v>
      </c>
      <c r="J9" s="8" t="s">
        <v>658</v>
      </c>
      <c r="K9" s="8"/>
      <c r="L9" s="8"/>
      <c r="M9" s="8" t="s">
        <v>658</v>
      </c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9676</v>
      </c>
      <c r="C10" s="5" t="str">
        <f>IF(B10="","",VLOOKUP(B10,'LISTA USUARIOS'!$B$3:$D$1182,2,0))</f>
        <v>Carla Aparecida da Silva Rodrigues</v>
      </c>
      <c r="D10" s="5">
        <f>IF(B10="","",VLOOKUP(B10,'LISTA USUARIOS'!$B$3:$D$1182,3,0))</f>
        <v>6198</v>
      </c>
      <c r="E10" s="8"/>
      <c r="F10" s="8" t="s">
        <v>658</v>
      </c>
      <c r="G10" s="8"/>
      <c r="H10" s="8" t="s">
        <v>658</v>
      </c>
      <c r="I10" s="8"/>
      <c r="J10" s="8"/>
      <c r="K10" s="8"/>
      <c r="L10" s="8"/>
      <c r="M10" s="8"/>
      <c r="N10" s="8" t="s">
        <v>658</v>
      </c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6867</v>
      </c>
      <c r="C11" s="5" t="str">
        <f>IF(B11="","",VLOOKUP(B11,'LISTA USUARIOS'!$B$3:$D$1182,2,0))</f>
        <v>CESAR AUGUSTO MESSIAS</v>
      </c>
      <c r="D11" s="5">
        <f>IF(B11="","",VLOOKUP(B11,'LISTA USUARIOS'!$B$3:$D$1182,3,0))</f>
        <v>6867</v>
      </c>
      <c r="E11" s="8"/>
      <c r="F11" s="8" t="s">
        <v>658</v>
      </c>
      <c r="G11" s="8"/>
      <c r="H11" s="8" t="s">
        <v>658</v>
      </c>
      <c r="I11" s="8"/>
      <c r="J11" s="8"/>
      <c r="K11" s="8"/>
      <c r="L11" s="8"/>
      <c r="M11" s="8"/>
      <c r="N11" s="8" t="s">
        <v>658</v>
      </c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10484</v>
      </c>
      <c r="C12" s="5" t="str">
        <f>IF(B12="","",VLOOKUP(B12,'LISTA USUARIOS'!$B$3:$D$1182,2,0))</f>
        <v>Cristiano Ferreira do Amaral</v>
      </c>
      <c r="D12" s="5">
        <f>IF(B12="","",VLOOKUP(B12,'LISTA USUARIOS'!$B$3:$D$1182,3,0))</f>
        <v>6377</v>
      </c>
      <c r="E12" s="8"/>
      <c r="F12" s="8" t="s">
        <v>658</v>
      </c>
      <c r="G12" s="8"/>
      <c r="H12" s="8" t="s">
        <v>658</v>
      </c>
      <c r="I12" s="8"/>
      <c r="J12" s="8" t="s">
        <v>658</v>
      </c>
      <c r="K12" s="8"/>
      <c r="L12" s="8"/>
      <c r="M12" s="8"/>
      <c r="N12" s="8" t="s">
        <v>658</v>
      </c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6734</v>
      </c>
      <c r="C13" s="5" t="str">
        <f>IF(B13="","",VLOOKUP(B13,'LISTA USUARIOS'!$B$3:$D$1182,2,0))</f>
        <v>DANIELA DA CRUZ PIMENTA</v>
      </c>
      <c r="D13" s="5">
        <f>IF(B13="","",VLOOKUP(B13,'LISTA USUARIOS'!$B$3:$D$1182,3,0))</f>
        <v>6734</v>
      </c>
      <c r="E13" s="8"/>
      <c r="F13" s="8" t="s">
        <v>658</v>
      </c>
      <c r="G13" s="8"/>
      <c r="H13" s="8" t="s">
        <v>658</v>
      </c>
      <c r="I13" s="8"/>
      <c r="J13" s="8" t="s">
        <v>658</v>
      </c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6737</v>
      </c>
      <c r="C14" s="5" t="str">
        <f>IF(B14="","",VLOOKUP(B14,'LISTA USUARIOS'!$B$3:$D$1182,2,0))</f>
        <v>DANILO DE FIGUEIREDO</v>
      </c>
      <c r="D14" s="5">
        <f>IF(B14="","",VLOOKUP(B14,'LISTA USUARIOS'!$B$3:$D$1182,3,0))</f>
        <v>6737</v>
      </c>
      <c r="E14" s="8" t="s">
        <v>658</v>
      </c>
      <c r="F14" s="8" t="s">
        <v>658</v>
      </c>
      <c r="G14" s="8" t="s">
        <v>658</v>
      </c>
      <c r="H14" s="8" t="s">
        <v>658</v>
      </c>
      <c r="I14" s="8"/>
      <c r="J14" s="8"/>
      <c r="K14" s="8"/>
      <c r="L14" s="8"/>
      <c r="M14" s="8"/>
      <c r="N14" s="8" t="s">
        <v>658</v>
      </c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6749</v>
      </c>
      <c r="C15" s="5" t="str">
        <f>IF(B15="","",VLOOKUP(B15,'LISTA USUARIOS'!$B$3:$D$1182,2,0))</f>
        <v>ELISIO PEREIRA DA SILVA</v>
      </c>
      <c r="D15" s="5">
        <f>IF(B15="","",VLOOKUP(B15,'LISTA USUARIOS'!$B$3:$D$1182,3,0))</f>
        <v>6749</v>
      </c>
      <c r="E15" s="8" t="s">
        <v>658</v>
      </c>
      <c r="F15" s="8" t="s">
        <v>658</v>
      </c>
      <c r="G15" s="8" t="s">
        <v>658</v>
      </c>
      <c r="H15" s="8" t="s">
        <v>658</v>
      </c>
      <c r="I15" s="8" t="s">
        <v>658</v>
      </c>
      <c r="J15" s="8" t="s">
        <v>658</v>
      </c>
      <c r="K15" s="8"/>
      <c r="L15" s="8"/>
      <c r="M15" s="8" t="s">
        <v>658</v>
      </c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7145</v>
      </c>
      <c r="C16" s="5" t="str">
        <f>IF(B16="","",VLOOKUP(B16,'LISTA USUARIOS'!$B$3:$D$1182,2,0))</f>
        <v>ELSON GUSTAVO FERREIRA DE SOUZA</v>
      </c>
      <c r="D16" s="5">
        <f>IF(B16="","",VLOOKUP(B16,'LISTA USUARIOS'!$B$3:$D$1182,3,0))</f>
        <v>7145</v>
      </c>
      <c r="E16" s="8" t="s">
        <v>658</v>
      </c>
      <c r="F16" s="8"/>
      <c r="G16" s="8" t="s">
        <v>658</v>
      </c>
      <c r="H16" s="8"/>
      <c r="I16" s="8" t="s">
        <v>658</v>
      </c>
      <c r="J16" s="8"/>
      <c r="K16" s="8"/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7326</v>
      </c>
      <c r="C17" s="5" t="str">
        <f>IF(B17="","",VLOOKUP(B17,'LISTA USUARIOS'!$B$3:$D$1182,2,0))</f>
        <v>EZIO GOMES DE AS</v>
      </c>
      <c r="D17" s="5">
        <f>IF(B17="","",VLOOKUP(B17,'LISTA USUARIOS'!$B$3:$D$1182,3,0))</f>
        <v>7326</v>
      </c>
      <c r="E17" s="8" t="s">
        <v>658</v>
      </c>
      <c r="F17" s="8"/>
      <c r="G17" s="8" t="s">
        <v>658</v>
      </c>
      <c r="H17" s="8"/>
      <c r="I17" s="8"/>
      <c r="J17" s="8"/>
      <c r="K17" s="8"/>
      <c r="L17" s="8"/>
      <c r="M17" s="8" t="s">
        <v>658</v>
      </c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7135</v>
      </c>
      <c r="C18" s="5" t="str">
        <f>IF(B18="","",VLOOKUP(B18,'LISTA USUARIOS'!$B$3:$D$1182,2,0))</f>
        <v>FERNANDA CRISTINA DOS SANTOS</v>
      </c>
      <c r="D18" s="5">
        <f>IF(B18="","",VLOOKUP(B18,'LISTA USUARIOS'!$B$3:$D$1182,3,0))</f>
        <v>7135</v>
      </c>
      <c r="E18" s="8" t="s">
        <v>658</v>
      </c>
      <c r="F18" s="8" t="s">
        <v>658</v>
      </c>
      <c r="G18" s="8" t="s">
        <v>658</v>
      </c>
      <c r="H18" s="8" t="s">
        <v>658</v>
      </c>
      <c r="I18" s="8" t="s">
        <v>658</v>
      </c>
      <c r="J18" s="8" t="s">
        <v>658</v>
      </c>
      <c r="K18" s="8"/>
      <c r="L18" s="8"/>
      <c r="M18" s="8"/>
      <c r="N18" s="8" t="s">
        <v>658</v>
      </c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7586</v>
      </c>
      <c r="C19" s="5" t="str">
        <f>IF(B19="","",VLOOKUP(B19,'LISTA USUARIOS'!$B$3:$D$1182,2,0))</f>
        <v>GLEDSON GOMES DA SILVA</v>
      </c>
      <c r="D19" s="5">
        <f>IF(B19="","",VLOOKUP(B19,'LISTA USUARIOS'!$B$3:$D$1182,3,0))</f>
        <v>7586</v>
      </c>
      <c r="E19" s="8" t="s">
        <v>658</v>
      </c>
      <c r="F19" s="8"/>
      <c r="G19" s="8" t="s">
        <v>658</v>
      </c>
      <c r="H19" s="8"/>
      <c r="I19" s="8"/>
      <c r="J19" s="8"/>
      <c r="K19" s="8"/>
      <c r="L19" s="8"/>
      <c r="M19" s="8" t="s">
        <v>658</v>
      </c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6762</v>
      </c>
      <c r="C20" s="5" t="str">
        <f>IF(B20="","",VLOOKUP(B20,'LISTA USUARIOS'!$B$3:$D$1182,2,0))</f>
        <v>HENRIQUE RODRIGUES SILVA ANDRADE</v>
      </c>
      <c r="D20" s="5">
        <f>IF(B20="","",VLOOKUP(B20,'LISTA USUARIOS'!$B$3:$D$1182,3,0))</f>
        <v>6762</v>
      </c>
      <c r="E20" s="8"/>
      <c r="F20" s="8" t="s">
        <v>658</v>
      </c>
      <c r="G20" s="8"/>
      <c r="H20" s="8"/>
      <c r="I20" s="8"/>
      <c r="J20" s="8" t="s">
        <v>658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6765</v>
      </c>
      <c r="C21" s="5" t="str">
        <f>IF(B21="","",VLOOKUP(B21,'LISTA USUARIOS'!$B$3:$D$1182,2,0))</f>
        <v>JOAO SOARES DESIDERIO</v>
      </c>
      <c r="D21" s="5">
        <f>IF(B21="","",VLOOKUP(B21,'LISTA USUARIOS'!$B$3:$D$1182,3,0))</f>
        <v>6765</v>
      </c>
      <c r="E21" s="8" t="s">
        <v>658</v>
      </c>
      <c r="F21" s="8" t="s">
        <v>658</v>
      </c>
      <c r="G21" s="8" t="s">
        <v>658</v>
      </c>
      <c r="H21" s="8" t="s">
        <v>658</v>
      </c>
      <c r="I21" s="8" t="s">
        <v>658</v>
      </c>
      <c r="J21" s="8" t="s">
        <v>658</v>
      </c>
      <c r="K21" s="8"/>
      <c r="L21" s="8"/>
      <c r="M21" s="8" t="s">
        <v>658</v>
      </c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7009</v>
      </c>
      <c r="C22" s="5" t="str">
        <f>IF(B22="","",VLOOKUP(B22,'LISTA USUARIOS'!$B$3:$D$1182,2,0))</f>
        <v>JOAO TEIXEIRA DE BARROS</v>
      </c>
      <c r="D22" s="5">
        <f>IF(B22="","",VLOOKUP(B22,'LISTA USUARIOS'!$B$3:$D$1182,3,0))</f>
        <v>7009</v>
      </c>
      <c r="E22" s="8" t="s">
        <v>658</v>
      </c>
      <c r="F22" s="8"/>
      <c r="G22" s="8"/>
      <c r="H22" s="8"/>
      <c r="I22" s="8" t="s">
        <v>658</v>
      </c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7577</v>
      </c>
      <c r="C23" s="5" t="str">
        <f>IF(B23="","",VLOOKUP(B23,'LISTA USUARIOS'!$B$3:$D$1182,2,0))</f>
        <v>JOSE ANTONIO ALMEIDA SILVA</v>
      </c>
      <c r="D23" s="5">
        <f>IF(B23="","",VLOOKUP(B23,'LISTA USUARIOS'!$B$3:$D$1182,3,0))</f>
        <v>7577</v>
      </c>
      <c r="E23" s="8" t="s">
        <v>658</v>
      </c>
      <c r="F23" s="8"/>
      <c r="G23" s="8" t="s">
        <v>658</v>
      </c>
      <c r="H23" s="8"/>
      <c r="I23" s="8" t="s">
        <v>658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9879</v>
      </c>
      <c r="C24" s="5" t="str">
        <f>IF(B24="","",VLOOKUP(B24,'LISTA USUARIOS'!$B$3:$D$1182,2,0))</f>
        <v>Juliana Lina de Freitas</v>
      </c>
      <c r="D24" s="5">
        <f>IF(B24="","",VLOOKUP(B24,'LISTA USUARIOS'!$B$3:$D$1182,3,0))</f>
        <v>6199</v>
      </c>
      <c r="E24" s="8"/>
      <c r="F24" s="8" t="s">
        <v>658</v>
      </c>
      <c r="G24" s="8"/>
      <c r="H24" s="8"/>
      <c r="I24" s="8"/>
      <c r="J24" s="8" t="s">
        <v>658</v>
      </c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7245</v>
      </c>
      <c r="C25" s="5" t="str">
        <f>IF(B25="","",VLOOKUP(B25,'LISTA USUARIOS'!$B$3:$D$1182,2,0))</f>
        <v>JUNIOR LUIZ DA SILVA</v>
      </c>
      <c r="D25" s="5">
        <f>IF(B25="","",VLOOKUP(B25,'LISTA USUARIOS'!$B$3:$D$1182,3,0))</f>
        <v>7245</v>
      </c>
      <c r="E25" s="8"/>
      <c r="F25" s="8" t="s">
        <v>658</v>
      </c>
      <c r="G25" s="8"/>
      <c r="H25" s="8" t="s">
        <v>658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11992</v>
      </c>
      <c r="C26" s="5" t="str">
        <f>IF(B26="","",VLOOKUP(B26,'LISTA USUARIOS'!$B$3:$D$1182,2,0))</f>
        <v>Leandro da Carvalho</v>
      </c>
      <c r="D26" s="5">
        <f>IF(B26="","",VLOOKUP(B26,'LISTA USUARIOS'!$B$3:$D$1182,3,0))</f>
        <v>6541</v>
      </c>
      <c r="E26" s="8" t="s">
        <v>658</v>
      </c>
      <c r="F26" s="8"/>
      <c r="G26" s="8" t="s">
        <v>658</v>
      </c>
      <c r="H26" s="8"/>
      <c r="I26" s="8" t="s">
        <v>658</v>
      </c>
      <c r="J26" s="8"/>
      <c r="K26" s="8" t="s">
        <v>658</v>
      </c>
      <c r="L26" s="8"/>
      <c r="M26" s="8" t="s">
        <v>658</v>
      </c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7573</v>
      </c>
      <c r="C27" s="5" t="str">
        <f>IF(B27="","",VLOOKUP(B27,'LISTA USUARIOS'!$B$3:$D$1182,2,0))</f>
        <v>LEANDRO RAMALHO DE OLIVEIRA</v>
      </c>
      <c r="D27" s="5">
        <f>IF(B27="","",VLOOKUP(B27,'LISTA USUARIOS'!$B$3:$D$1182,3,0))</f>
        <v>7573</v>
      </c>
      <c r="E27" s="8"/>
      <c r="F27" s="8" t="s">
        <v>658</v>
      </c>
      <c r="G27" s="8"/>
      <c r="H27" s="8" t="s">
        <v>658</v>
      </c>
      <c r="I27" s="8"/>
      <c r="J27" s="8" t="s">
        <v>658</v>
      </c>
      <c r="K27" s="8"/>
      <c r="L27" s="8"/>
      <c r="M27" s="8"/>
      <c r="N27" s="8" t="s">
        <v>658</v>
      </c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7248</v>
      </c>
      <c r="C28" s="5" t="str">
        <f>IF(B28="","",VLOOKUP(B28,'LISTA USUARIOS'!$B$3:$D$1182,2,0))</f>
        <v>LEANDRO SOUTO GOMES</v>
      </c>
      <c r="D28" s="5">
        <f>IF(B28="","",VLOOKUP(B28,'LISTA USUARIOS'!$B$3:$D$1182,3,0))</f>
        <v>7248</v>
      </c>
      <c r="E28" s="8"/>
      <c r="F28" s="8" t="s">
        <v>658</v>
      </c>
      <c r="G28" s="8"/>
      <c r="H28" s="8" t="s">
        <v>658</v>
      </c>
      <c r="I28" s="8"/>
      <c r="J28" s="8" t="s">
        <v>658</v>
      </c>
      <c r="K28" s="8"/>
      <c r="L28" s="8"/>
      <c r="M28" s="8"/>
      <c r="N28" s="8" t="s">
        <v>658</v>
      </c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7334</v>
      </c>
      <c r="C29" s="5" t="str">
        <f>IF(B29="","",VLOOKUP(B29,'LISTA USUARIOS'!$B$3:$D$1182,2,0))</f>
        <v>LEONARDO MARTINS RIBEIRO</v>
      </c>
      <c r="D29" s="5">
        <f>IF(B29="","",VLOOKUP(B29,'LISTA USUARIOS'!$B$3:$D$1182,3,0))</f>
        <v>7334</v>
      </c>
      <c r="E29" s="8" t="s">
        <v>658</v>
      </c>
      <c r="F29" s="8"/>
      <c r="G29" s="8" t="s">
        <v>658</v>
      </c>
      <c r="H29" s="8"/>
      <c r="I29" s="8" t="s">
        <v>658</v>
      </c>
      <c r="J29" s="8"/>
      <c r="K29" s="8"/>
      <c r="L29" s="8"/>
      <c r="M29" s="8" t="s">
        <v>658</v>
      </c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6778</v>
      </c>
      <c r="C30" s="5" t="str">
        <f>IF(B30="","",VLOOKUP(B30,'LISTA USUARIOS'!$B$3:$D$1182,2,0))</f>
        <v>LEONIDAS GONÇALVES PEREIRA</v>
      </c>
      <c r="D30" s="5">
        <f>IF(B30="","",VLOOKUP(B30,'LISTA USUARIOS'!$B$3:$D$1182,3,0))</f>
        <v>6778</v>
      </c>
      <c r="E30" s="8" t="s">
        <v>658</v>
      </c>
      <c r="F30" s="8" t="s">
        <v>658</v>
      </c>
      <c r="G30" s="8" t="s">
        <v>658</v>
      </c>
      <c r="H30" s="8" t="s">
        <v>658</v>
      </c>
      <c r="I30" s="8" t="s">
        <v>658</v>
      </c>
      <c r="J30" s="8" t="s">
        <v>658</v>
      </c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7085</v>
      </c>
      <c r="C31" s="5" t="str">
        <f>IF(B31="","",VLOOKUP(B31,'LISTA USUARIOS'!$B$3:$D$1182,2,0))</f>
        <v>LIGIA REGINA PENIDO DA SILVA</v>
      </c>
      <c r="D31" s="5">
        <f>IF(B31="","",VLOOKUP(B31,'LISTA USUARIOS'!$B$3:$D$1182,3,0))</f>
        <v>7085</v>
      </c>
      <c r="E31" s="8" t="s">
        <v>658</v>
      </c>
      <c r="F31" s="8"/>
      <c r="G31" s="8" t="s">
        <v>658</v>
      </c>
      <c r="H31" s="8"/>
      <c r="I31" s="8" t="s">
        <v>658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7772</v>
      </c>
      <c r="C32" s="5" t="str">
        <f>IF(B32="","",VLOOKUP(B32,'LISTA USUARIOS'!$B$3:$D$1182,2,0))</f>
        <v>LUCAS MARTINS DOS SANTOS</v>
      </c>
      <c r="D32" s="5">
        <f>IF(B32="","",VLOOKUP(B32,'LISTA USUARIOS'!$B$3:$D$1182,3,0))</f>
        <v>7772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 t="s">
        <v>658</v>
      </c>
      <c r="K32" s="8"/>
      <c r="L32" s="8"/>
      <c r="M32" s="8" t="s">
        <v>658</v>
      </c>
      <c r="N32" s="8" t="s">
        <v>658</v>
      </c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7569</v>
      </c>
      <c r="C33" s="5" t="str">
        <f>IF(B33="","",VLOOKUP(B33,'LISTA USUARIOS'!$B$3:$D$1182,2,0))</f>
        <v>MARCELO FERNANDES DOS SANTOS</v>
      </c>
      <c r="D33" s="5">
        <f>IF(B33="","",VLOOKUP(B33,'LISTA USUARIOS'!$B$3:$D$1182,3,0))</f>
        <v>7569</v>
      </c>
      <c r="E33" s="8" t="s">
        <v>658</v>
      </c>
      <c r="F33" s="8" t="s">
        <v>658</v>
      </c>
      <c r="G33" s="8" t="s">
        <v>658</v>
      </c>
      <c r="H33" s="8" t="s">
        <v>658</v>
      </c>
      <c r="I33" s="8" t="s">
        <v>658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7768</v>
      </c>
      <c r="C34" s="5" t="str">
        <f>IF(B34="","",VLOOKUP(B34,'LISTA USUARIOS'!$B$3:$D$1182,2,0))</f>
        <v>MARCOS ANTONIO LEMOS PRADO</v>
      </c>
      <c r="D34" s="5">
        <f>IF(B34="","",VLOOKUP(B34,'LISTA USUARIOS'!$B$3:$D$1182,3,0))</f>
        <v>7768</v>
      </c>
      <c r="E34" s="8" t="s">
        <v>658</v>
      </c>
      <c r="F34" s="8" t="s">
        <v>658</v>
      </c>
      <c r="G34" s="8" t="s">
        <v>658</v>
      </c>
      <c r="H34" s="8" t="s">
        <v>658</v>
      </c>
      <c r="I34" s="8"/>
      <c r="J34" s="8" t="s">
        <v>658</v>
      </c>
      <c r="K34" s="8" t="s">
        <v>658</v>
      </c>
      <c r="L34" s="8" t="s">
        <v>658</v>
      </c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6794</v>
      </c>
      <c r="C35" s="5" t="str">
        <f>IF(B35="","",VLOOKUP(B35,'LISTA USUARIOS'!$B$3:$D$1182,2,0))</f>
        <v>MARCOS VINICIOS SANTOS GOMES</v>
      </c>
      <c r="D35" s="5">
        <f>IF(B35="","",VLOOKUP(B35,'LISTA USUARIOS'!$B$3:$D$1182,3,0))</f>
        <v>6794</v>
      </c>
      <c r="E35" s="8" t="s">
        <v>658</v>
      </c>
      <c r="F35" s="8" t="s">
        <v>658</v>
      </c>
      <c r="G35" s="8" t="s">
        <v>658</v>
      </c>
      <c r="H35" s="8" t="s">
        <v>658</v>
      </c>
      <c r="I35" s="8" t="s">
        <v>658</v>
      </c>
      <c r="J35" s="8" t="s">
        <v>658</v>
      </c>
      <c r="K35" s="8" t="s">
        <v>658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7561</v>
      </c>
      <c r="C36" s="5" t="str">
        <f>IF(B36="","",VLOOKUP(B36,'LISTA USUARIOS'!$B$3:$D$1182,2,0))</f>
        <v>PAULO ANDRE LELES DA COSTA</v>
      </c>
      <c r="D36" s="5">
        <f>IF(B36="","",VLOOKUP(B36,'LISTA USUARIOS'!$B$3:$D$1182,3,0))</f>
        <v>7561</v>
      </c>
      <c r="E36" s="8" t="s">
        <v>658</v>
      </c>
      <c r="F36" s="8"/>
      <c r="G36" s="8"/>
      <c r="H36" s="8"/>
      <c r="I36" s="8"/>
      <c r="J36" s="8"/>
      <c r="K36" s="8"/>
      <c r="L36" s="8"/>
      <c r="M36" s="8" t="s">
        <v>658</v>
      </c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7606</v>
      </c>
      <c r="C37" s="5" t="str">
        <f>IF(B37="","",VLOOKUP(B37,'LISTA USUARIOS'!$B$3:$D$1182,2,0))</f>
        <v>PEDRO HENRIQUE RIBEIRO SILVA</v>
      </c>
      <c r="D37" s="5">
        <f>IF(B37="","",VLOOKUP(B37,'LISTA USUARIOS'!$B$3:$D$1182,3,0))</f>
        <v>7606</v>
      </c>
      <c r="E37" s="8" t="s">
        <v>658</v>
      </c>
      <c r="F37" s="8"/>
      <c r="G37" s="8" t="s">
        <v>658</v>
      </c>
      <c r="H37" s="8"/>
      <c r="I37" s="8"/>
      <c r="J37" s="8"/>
      <c r="K37" s="8"/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6642</v>
      </c>
      <c r="C38" s="5" t="str">
        <f>IF(B38="","",VLOOKUP(B38,'LISTA USUARIOS'!$B$3:$D$1182,2,0))</f>
        <v>PLINIO PEREIRA BODERA</v>
      </c>
      <c r="D38" s="5">
        <v>6642</v>
      </c>
      <c r="E38" s="8" t="s">
        <v>658</v>
      </c>
      <c r="F38" s="8" t="s">
        <v>658</v>
      </c>
      <c r="G38" s="8" t="s">
        <v>658</v>
      </c>
      <c r="H38" s="8" t="s">
        <v>658</v>
      </c>
      <c r="I38" s="8" t="s">
        <v>658</v>
      </c>
      <c r="J38" s="8" t="s">
        <v>658</v>
      </c>
      <c r="K38" s="8"/>
      <c r="L38" s="8"/>
      <c r="M38" s="8" t="s">
        <v>658</v>
      </c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7410</v>
      </c>
      <c r="C39" s="5" t="str">
        <f>IF(B39="","",VLOOKUP(B39,'LISTA USUARIOS'!$B$3:$D$1182,2,0))</f>
        <v>RAFAEL FERNANDO BRIGIDO LOPES</v>
      </c>
      <c r="D39" s="5">
        <f>IF(B39="","",VLOOKUP(B39,'LISTA USUARIOS'!$B$3:$D$1182,3,0))</f>
        <v>7410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6865</v>
      </c>
      <c r="C40" s="5" t="str">
        <f>IF(B40="","",VLOOKUP(B40,'LISTA USUARIOS'!$B$3:$D$1182,2,0))</f>
        <v>ROBERTO CARLOS ALMEIDA GOMES</v>
      </c>
      <c r="D40" s="5">
        <f>IF(B40="","",VLOOKUP(B40,'LISTA USUARIOS'!$B$3:$D$1182,3,0))</f>
        <v>6865</v>
      </c>
      <c r="E40" s="8" t="s">
        <v>658</v>
      </c>
      <c r="F40" s="8"/>
      <c r="G40" s="8" t="s">
        <v>658</v>
      </c>
      <c r="H40" s="8"/>
      <c r="I40" s="8"/>
      <c r="J40" s="8"/>
      <c r="K40" s="8"/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7316</v>
      </c>
      <c r="C41" s="5" t="str">
        <f>IF(B41="","",VLOOKUP(B41,'LISTA USUARIOS'!$B$3:$D$1182,2,0))</f>
        <v>SELMO FERREIRA PASSOS</v>
      </c>
      <c r="D41" s="5">
        <f>IF(B41="","",VLOOKUP(B41,'LISTA USUARIOS'!$B$3:$D$1182,3,0))</f>
        <v>7316</v>
      </c>
      <c r="E41" s="8"/>
      <c r="F41" s="8" t="s">
        <v>658</v>
      </c>
      <c r="G41" s="8"/>
      <c r="H41" s="8" t="s">
        <v>658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9384</v>
      </c>
      <c r="C42" s="5" t="str">
        <f>IF(B42="","",VLOOKUP(B42,'LISTA USUARIOS'!$B$3:$D$1182,2,0))</f>
        <v>Toni Ricardo dos Prazeres</v>
      </c>
      <c r="D42" s="5">
        <f>IF(B42="","",VLOOKUP(B42,'LISTA USUARIOS'!$B$3:$D$1182,3,0))</f>
        <v>6193</v>
      </c>
      <c r="E42" s="8" t="s">
        <v>658</v>
      </c>
      <c r="F42" s="8"/>
      <c r="G42" s="8" t="s">
        <v>658</v>
      </c>
      <c r="H42" s="8"/>
      <c r="I42" s="8" t="s">
        <v>658</v>
      </c>
      <c r="J42" s="8"/>
      <c r="K42" s="8" t="s">
        <v>658</v>
      </c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7142</v>
      </c>
      <c r="C43" s="5" t="str">
        <f>IF(B43="","",VLOOKUP(B43,'LISTA USUARIOS'!$B$3:$D$1182,2,0))</f>
        <v>VALDECI ALVES DE ALMEIDA</v>
      </c>
      <c r="D43" s="5">
        <f>IF(B43="","",VLOOKUP(B43,'LISTA USUARIOS'!$B$3:$D$1182,3,0))</f>
        <v>7142</v>
      </c>
      <c r="E43" s="8" t="s">
        <v>658</v>
      </c>
      <c r="F43" s="8" t="s">
        <v>658</v>
      </c>
      <c r="G43" s="8" t="s">
        <v>658</v>
      </c>
      <c r="H43" s="8" t="s">
        <v>658</v>
      </c>
      <c r="I43" s="8" t="s">
        <v>658</v>
      </c>
      <c r="J43" s="8" t="s">
        <v>658</v>
      </c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7884</v>
      </c>
      <c r="C44" s="5" t="str">
        <f>IF(B44="","",VLOOKUP(B44,'LISTA USUARIOS'!$B$3:$D$1182,2,0))</f>
        <v>VALDEMIR FERREIRA DA SILVA</v>
      </c>
      <c r="D44" s="5">
        <f>IF(B44="","",VLOOKUP(B44,'LISTA USUARIOS'!$B$3:$D$1182,3,0))</f>
        <v>7884</v>
      </c>
      <c r="E44" s="8" t="s">
        <v>658</v>
      </c>
      <c r="F44" s="8" t="s">
        <v>658</v>
      </c>
      <c r="G44" s="8" t="s">
        <v>658</v>
      </c>
      <c r="H44" s="8" t="s">
        <v>658</v>
      </c>
      <c r="I44" s="8" t="s">
        <v>658</v>
      </c>
      <c r="J44" s="8" t="s">
        <v>658</v>
      </c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7883</v>
      </c>
      <c r="C45" s="5" t="str">
        <f>IF(B45="","",VLOOKUP(B45,'LISTA USUARIOS'!$B$3:$D$1182,2,0))</f>
        <v>WANDERLEY FRANCO FILHO</v>
      </c>
      <c r="D45" s="5">
        <f>IF(B45="","",VLOOKUP(B45,'LISTA USUARIOS'!$B$3:$D$1182,3,0))</f>
        <v>7883</v>
      </c>
      <c r="E45" s="8" t="s">
        <v>658</v>
      </c>
      <c r="F45" s="8"/>
      <c r="G45" s="8" t="s">
        <v>658</v>
      </c>
      <c r="H45" s="8"/>
      <c r="I45" s="8" t="s">
        <v>658</v>
      </c>
      <c r="J45" s="8"/>
      <c r="K45" s="8"/>
      <c r="L45" s="8" t="s">
        <v>659</v>
      </c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7882</v>
      </c>
      <c r="C46" s="5" t="str">
        <f>IF(B46="","",VLOOKUP(B46,'LISTA USUARIOS'!$B$3:$D$1182,2,0))</f>
        <v>WASHINGTON THIAGO RIBEIRO SANTANA</v>
      </c>
      <c r="D46" s="5">
        <f>IF(B46="","",VLOOKUP(B46,'LISTA USUARIOS'!$B$3:$D$1182,3,0))</f>
        <v>7882</v>
      </c>
      <c r="E46" s="8" t="s">
        <v>658</v>
      </c>
      <c r="F46" s="8"/>
      <c r="G46" s="8" t="s">
        <v>658</v>
      </c>
      <c r="H46" s="8"/>
      <c r="I46" s="8"/>
      <c r="J46" s="8"/>
      <c r="K46" s="8"/>
      <c r="L46" s="8" t="s">
        <v>659</v>
      </c>
      <c r="M46" s="8" t="s">
        <v>658</v>
      </c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6840</v>
      </c>
      <c r="C47" s="5" t="str">
        <f>IF(B47="","",VLOOKUP(B47,'LISTA USUARIOS'!$B$3:$D$1182,2,0))</f>
        <v>WELLINGTON FIDELIS DOS SANTOS</v>
      </c>
      <c r="D47" s="5">
        <f>IF(B47="","",VLOOKUP(B47,'LISTA USUARIOS'!$B$3:$D$1182,3,0))</f>
        <v>6840</v>
      </c>
      <c r="E47" s="8"/>
      <c r="F47" s="8" t="s">
        <v>658</v>
      </c>
      <c r="G47" s="8"/>
      <c r="H47" s="8" t="s">
        <v>658</v>
      </c>
      <c r="I47" s="8"/>
      <c r="J47" s="8" t="s">
        <v>658</v>
      </c>
      <c r="K47" s="8"/>
      <c r="L47" s="8" t="s">
        <v>658</v>
      </c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7408</v>
      </c>
      <c r="C48" s="5" t="str">
        <f>IF(B48="","",VLOOKUP(B48,'LISTA USUARIOS'!$B$3:$D$1182,2,0))</f>
        <v>WILLIAM CHRISTIAN DINIZ</v>
      </c>
      <c r="D48" s="5">
        <f>IF(B48="","",VLOOKUP(B48,'LISTA USUARIOS'!$B$3:$D$1182,3,0))</f>
        <v>7408</v>
      </c>
      <c r="E48" s="8" t="s">
        <v>658</v>
      </c>
      <c r="F48" s="8"/>
      <c r="G48" s="8" t="s">
        <v>658</v>
      </c>
      <c r="H48" s="8"/>
      <c r="I48" s="8" t="s">
        <v>658</v>
      </c>
      <c r="J48" s="8"/>
      <c r="K48" s="8" t="s">
        <v>658</v>
      </c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7759</v>
      </c>
      <c r="C49" s="5" t="str">
        <f>IF(B49="","",VLOOKUP(B49,'LISTA USUARIOS'!$B$3:$D$1182,2,0))</f>
        <v>WILLIAM TIAGO DOS SANTOS MOTA</v>
      </c>
      <c r="D49" s="5">
        <f>IF(B49="","",VLOOKUP(B49,'LISTA USUARIOS'!$B$3:$D$1182,3,0))</f>
        <v>7759</v>
      </c>
      <c r="E49" s="8"/>
      <c r="F49" s="8" t="s">
        <v>658</v>
      </c>
      <c r="G49" s="8"/>
      <c r="H49" s="8" t="s">
        <v>658</v>
      </c>
      <c r="I49" s="8"/>
      <c r="J49" s="8"/>
      <c r="K49" s="8"/>
      <c r="L49" s="8"/>
      <c r="M49" s="8" t="s">
        <v>659</v>
      </c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10809</v>
      </c>
      <c r="C50" s="5" t="str">
        <f>IF(B50="","",VLOOKUP(B50,'LISTA USUARIOS'!$B$3:$D$1182,2,0))</f>
        <v>Wilter de Souza Correia</v>
      </c>
      <c r="D50" s="5">
        <f>IF(B50="","",VLOOKUP(B50,'LISTA USUARIOS'!$B$3:$D$1182,3,0))</f>
        <v>6529</v>
      </c>
      <c r="E50" s="8"/>
      <c r="F50" s="8" t="s">
        <v>658</v>
      </c>
      <c r="G50" s="8"/>
      <c r="H50" s="8" t="s">
        <v>658</v>
      </c>
      <c r="I50" s="8"/>
      <c r="J50" s="8" t="s">
        <v>658</v>
      </c>
      <c r="K50" s="8"/>
      <c r="L50" s="8"/>
      <c r="M50" s="8" t="s">
        <v>658</v>
      </c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 t="str">
        <f>IF(B51="","",VLOOKUP(B51,'LISTA USUARIOS'!$B$3:$D$1182,2,0))</f>
        <v/>
      </c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/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N26" sqref="N26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43692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7331</v>
      </c>
      <c r="C5" s="5" t="str">
        <f>IF(B5="","",VLOOKUP(B5,'LISTA USUARIOS'!$B$3:$D$1182,2,0))</f>
        <v>ALEX COSTA MARTINS</v>
      </c>
      <c r="D5" s="5">
        <f>IF(B5="","",VLOOKUP(B5,'LISTA USUARIOS'!$B$3:$D$1182,3,0))</f>
        <v>7331</v>
      </c>
      <c r="E5" s="8" t="s">
        <v>658</v>
      </c>
      <c r="F5" s="8" t="s">
        <v>658</v>
      </c>
      <c r="G5" s="8" t="s">
        <v>658</v>
      </c>
      <c r="H5" s="8" t="s">
        <v>658</v>
      </c>
      <c r="I5" s="8"/>
      <c r="J5" s="8"/>
      <c r="K5" s="8"/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7038</v>
      </c>
      <c r="C6" s="5" t="str">
        <f>IF(B6="","",VLOOKUP(B6,'LISTA USUARIOS'!$B$3:$D$1182,2,0))</f>
        <v>ALEXANDER CESAR DA SILVA</v>
      </c>
      <c r="D6" s="5">
        <f>IF(B6="","",VLOOKUP(B6,'LISTA USUARIOS'!$B$3:$D$1182,3,0))</f>
        <v>7038</v>
      </c>
      <c r="E6" s="8" t="s">
        <v>658</v>
      </c>
      <c r="F6" s="8"/>
      <c r="G6" s="8" t="s">
        <v>658</v>
      </c>
      <c r="H6" s="8"/>
      <c r="I6" s="8" t="s">
        <v>658</v>
      </c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6985</v>
      </c>
      <c r="C7" s="5" t="str">
        <f>IF(B7="","",VLOOKUP(B7,'LISTA USUARIOS'!$B$3:$D$1182,2,0))</f>
        <v>ANA ROSA DA CRUZ DE OLIVEIRA</v>
      </c>
      <c r="D7" s="5">
        <f>IF(B7="","",VLOOKUP(B7,'LISTA USUARIOS'!$B$3:$D$1182,3,0))</f>
        <v>6985</v>
      </c>
      <c r="E7" s="8" t="s">
        <v>658</v>
      </c>
      <c r="F7" s="8" t="s">
        <v>658</v>
      </c>
      <c r="G7" s="8" t="s">
        <v>658</v>
      </c>
      <c r="H7" s="8" t="s">
        <v>658</v>
      </c>
      <c r="I7" s="8"/>
      <c r="J7" s="8"/>
      <c r="K7" s="8"/>
      <c r="L7" s="8"/>
      <c r="M7" s="8"/>
      <c r="N7" s="8" t="s">
        <v>658</v>
      </c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20632</v>
      </c>
      <c r="C8" s="5" t="str">
        <f>IF(B8="","",VLOOKUP(B8,'LISTA USUARIOS'!$B$3:$D$1182,2,0))</f>
        <v>Anderson Alves Ferreira</v>
      </c>
      <c r="D8" s="5">
        <f>IF(B8="","",VLOOKUP(B8,'LISTA USUARIOS'!$B$3:$D$1182,3,0))</f>
        <v>6551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/>
      <c r="K8" s="8"/>
      <c r="L8" s="8"/>
      <c r="M8" s="8"/>
      <c r="N8" s="8" t="s">
        <v>658</v>
      </c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7783</v>
      </c>
      <c r="C9" s="5" t="str">
        <f>IF(B9="","",VLOOKUP(B9,'LISTA USUARIOS'!$B$3:$D$1182,2,0))</f>
        <v>ANDERSON SILVA</v>
      </c>
      <c r="D9" s="5">
        <f>IF(B9="","",VLOOKUP(B9,'LISTA USUARIOS'!$B$3:$D$1182,3,0))</f>
        <v>7783</v>
      </c>
      <c r="E9" s="8" t="s">
        <v>658</v>
      </c>
      <c r="F9" s="8"/>
      <c r="G9" s="8" t="s">
        <v>658</v>
      </c>
      <c r="H9" s="8"/>
      <c r="I9" s="8" t="s">
        <v>658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12814</v>
      </c>
      <c r="C10" s="5" t="str">
        <f>IF(B10="","",VLOOKUP(B10,'LISTA USUARIOS'!$B$3:$D$1182,2,0))</f>
        <v>Breno Lucas Mendes Lopes</v>
      </c>
      <c r="D10" s="5">
        <f>IF(B10="","",VLOOKUP(B10,'LISTA USUARIOS'!$B$3:$D$1182,3,0))</f>
        <v>6427</v>
      </c>
      <c r="E10" s="8" t="s">
        <v>658</v>
      </c>
      <c r="F10" s="8" t="s">
        <v>658</v>
      </c>
      <c r="G10" s="8" t="s">
        <v>658</v>
      </c>
      <c r="H10" s="8" t="s">
        <v>658</v>
      </c>
      <c r="I10" s="8" t="s">
        <v>658</v>
      </c>
      <c r="J10" s="8" t="s">
        <v>658</v>
      </c>
      <c r="K10" s="8" t="s">
        <v>658</v>
      </c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6737</v>
      </c>
      <c r="C11" s="5" t="str">
        <f>IF(B11="","",VLOOKUP(B11,'LISTA USUARIOS'!$B$3:$D$1182,2,0))</f>
        <v>DANILO DE FIGUEIREDO</v>
      </c>
      <c r="D11" s="5">
        <f>IF(B11="","",VLOOKUP(B11,'LISTA USUARIOS'!$B$3:$D$1182,3,0))</f>
        <v>6737</v>
      </c>
      <c r="E11" s="8" t="s">
        <v>658</v>
      </c>
      <c r="F11" s="8" t="s">
        <v>658</v>
      </c>
      <c r="G11" s="8" t="s">
        <v>658</v>
      </c>
      <c r="H11" s="8" t="s">
        <v>658</v>
      </c>
      <c r="I11" s="8" t="s">
        <v>658</v>
      </c>
      <c r="J11" s="8"/>
      <c r="K11" s="8"/>
      <c r="L11" s="8"/>
      <c r="M11" s="8"/>
      <c r="N11" s="8" t="s">
        <v>658</v>
      </c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6687</v>
      </c>
      <c r="C12" s="5" t="str">
        <f>IF(B12="","",VLOOKUP(B12,'LISTA USUARIOS'!$B$3:$D$1182,2,0))</f>
        <v>DANILO VENANCIO</v>
      </c>
      <c r="D12" s="5">
        <f>IF(B12="","",VLOOKUP(B12,'LISTA USUARIOS'!$B$3:$D$1182,3,0))</f>
        <v>6687</v>
      </c>
      <c r="E12" s="8" t="s">
        <v>658</v>
      </c>
      <c r="F12" s="8"/>
      <c r="G12" s="8" t="s">
        <v>658</v>
      </c>
      <c r="H12" s="8"/>
      <c r="I12" s="8" t="s">
        <v>658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6622</v>
      </c>
      <c r="C13" s="5" t="str">
        <f>IF(B13="","",VLOOKUP(B13,'LISTA USUARIOS'!$B$3:$D$1182,2,0))</f>
        <v>DIANA RODRIGUES DA SILVA</v>
      </c>
      <c r="D13" s="5">
        <f>IF(B13="","",VLOOKUP(B13,'LISTA USUARIOS'!$B$3:$D$1182,3,0))</f>
        <v>6622</v>
      </c>
      <c r="E13" s="8" t="s">
        <v>659</v>
      </c>
      <c r="F13" s="8"/>
      <c r="G13" s="8"/>
      <c r="H13" s="8"/>
      <c r="I13" s="8"/>
      <c r="J13" s="8"/>
      <c r="K13" s="8"/>
      <c r="L13" s="8"/>
      <c r="M13" s="8" t="s">
        <v>659</v>
      </c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7086</v>
      </c>
      <c r="C14" s="5" t="str">
        <f>IF(B14="","",VLOOKUP(B14,'LISTA USUARIOS'!$B$3:$D$1182,2,0))</f>
        <v>DOUGLAS DAVID DA SILVA</v>
      </c>
      <c r="D14" s="5">
        <f>IF(B14="","",VLOOKUP(B14,'LISTA USUARIOS'!$B$3:$D$1182,3,0))</f>
        <v>7086</v>
      </c>
      <c r="E14" s="8" t="s">
        <v>658</v>
      </c>
      <c r="F14" s="8" t="s">
        <v>658</v>
      </c>
      <c r="G14" s="8" t="s">
        <v>658</v>
      </c>
      <c r="H14" s="8" t="s">
        <v>658</v>
      </c>
      <c r="I14" s="8" t="s">
        <v>658</v>
      </c>
      <c r="J14" s="8" t="s">
        <v>658</v>
      </c>
      <c r="K14" s="8"/>
      <c r="L14" s="8"/>
      <c r="M14" s="8" t="s">
        <v>658</v>
      </c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6749</v>
      </c>
      <c r="C15" s="5" t="str">
        <f>IF(B15="","",VLOOKUP(B15,'LISTA USUARIOS'!$B$3:$D$1182,2,0))</f>
        <v>ELISIO PEREIRA DA SILVA</v>
      </c>
      <c r="D15" s="5">
        <f>IF(B15="","",VLOOKUP(B15,'LISTA USUARIOS'!$B$3:$D$1182,3,0))</f>
        <v>6749</v>
      </c>
      <c r="E15" s="8" t="s">
        <v>658</v>
      </c>
      <c r="F15" s="8"/>
      <c r="G15" s="8" t="s">
        <v>658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7145</v>
      </c>
      <c r="C16" s="5" t="str">
        <f>IF(B16="","",VLOOKUP(B16,'LISTA USUARIOS'!$B$3:$D$1182,2,0))</f>
        <v>ELSON GUSTAVO FERREIRA DE SOUZA</v>
      </c>
      <c r="D16" s="5">
        <f>IF(B16="","",VLOOKUP(B16,'LISTA USUARIOS'!$B$3:$D$1182,3,0))</f>
        <v>7145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/>
      <c r="K16" s="8"/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7416</v>
      </c>
      <c r="C17" s="5" t="str">
        <f>IF(B17="","",VLOOKUP(B17,'LISTA USUARIOS'!$B$3:$D$1182,2,0))</f>
        <v>FABIO JUNIO DE SOUZA</v>
      </c>
      <c r="D17" s="5">
        <f>IF(B17="","",VLOOKUP(B17,'LISTA USUARIOS'!$B$3:$D$1182,3,0))</f>
        <v>7416</v>
      </c>
      <c r="E17" s="8" t="s">
        <v>658</v>
      </c>
      <c r="F17" s="8" t="s">
        <v>658</v>
      </c>
      <c r="G17" s="8" t="s">
        <v>658</v>
      </c>
      <c r="H17" s="8" t="s">
        <v>658</v>
      </c>
      <c r="I17" s="8" t="s">
        <v>658</v>
      </c>
      <c r="J17" s="8" t="s">
        <v>658</v>
      </c>
      <c r="K17" s="8"/>
      <c r="L17" s="8"/>
      <c r="M17" s="8" t="s">
        <v>658</v>
      </c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7135</v>
      </c>
      <c r="C18" s="5" t="str">
        <f>IF(B18="","",VLOOKUP(B18,'LISTA USUARIOS'!$B$3:$D$1182,2,0))</f>
        <v>FERNANDA CRISTINA DOS SANTOS</v>
      </c>
      <c r="D18" s="5">
        <f>IF(B18="","",VLOOKUP(B18,'LISTA USUARIOS'!$B$3:$D$1182,3,0))</f>
        <v>7135</v>
      </c>
      <c r="E18" s="8" t="s">
        <v>658</v>
      </c>
      <c r="F18" s="8" t="s">
        <v>658</v>
      </c>
      <c r="G18" s="8" t="s">
        <v>658</v>
      </c>
      <c r="H18" s="8" t="s">
        <v>658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6986</v>
      </c>
      <c r="C19" s="5" t="str">
        <f>IF(B19="","",VLOOKUP(B19,'LISTA USUARIOS'!$B$3:$D$1182,2,0))</f>
        <v>FLAVIO MOSELI</v>
      </c>
      <c r="D19" s="5">
        <f>IF(B19="","",VLOOKUP(B19,'LISTA USUARIOS'!$B$3:$D$1182,3,0))</f>
        <v>6986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 t="s">
        <v>658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7779</v>
      </c>
      <c r="C20" s="5" t="str">
        <f>IF(B20="","",VLOOKUP(B20,'LISTA USUARIOS'!$B$3:$D$1182,2,0))</f>
        <v>FRANCISCO LEANDRO DE LIMA</v>
      </c>
      <c r="D20" s="5">
        <f>IF(B20="","",VLOOKUP(B20,'LISTA USUARIOS'!$B$3:$D$1182,3,0))</f>
        <v>7779</v>
      </c>
      <c r="E20" s="8" t="s">
        <v>658</v>
      </c>
      <c r="F20" s="8"/>
      <c r="G20" s="8" t="s">
        <v>658</v>
      </c>
      <c r="H20" s="8"/>
      <c r="I20" s="8" t="s">
        <v>658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6686</v>
      </c>
      <c r="C21" s="5" t="str">
        <f>IF(B21="","",VLOOKUP(B21,'LISTA USUARIOS'!$B$3:$D$1182,2,0))</f>
        <v xml:space="preserve">HENRIQUE FERREIRA </v>
      </c>
      <c r="D21" s="5">
        <f>IF(B21="","",VLOOKUP(B21,'LISTA USUARIOS'!$B$3:$D$1182,3,0))</f>
        <v>6686</v>
      </c>
      <c r="E21" s="8" t="s">
        <v>659</v>
      </c>
      <c r="F21" s="8" t="s">
        <v>658</v>
      </c>
      <c r="G21" s="8" t="s">
        <v>658</v>
      </c>
      <c r="H21" s="8" t="s">
        <v>658</v>
      </c>
      <c r="I21" s="8" t="s">
        <v>659</v>
      </c>
      <c r="J21" s="8"/>
      <c r="K21" s="8"/>
      <c r="L21" s="8"/>
      <c r="M21" s="8"/>
      <c r="N21" s="8" t="s">
        <v>658</v>
      </c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16090</v>
      </c>
      <c r="C22" s="5" t="str">
        <f>IF(B22="","",VLOOKUP(B22,'LISTA USUARIOS'!$B$3:$D$1182,2,0))</f>
        <v>Joao Carlos da Silva</v>
      </c>
      <c r="D22" s="5">
        <f>IF(B22="","",VLOOKUP(B22,'LISTA USUARIOS'!$B$3:$D$1182,3,0))</f>
        <v>6539</v>
      </c>
      <c r="E22" s="8" t="s">
        <v>658</v>
      </c>
      <c r="F22" s="8"/>
      <c r="G22" s="8" t="s">
        <v>658</v>
      </c>
      <c r="H22" s="8"/>
      <c r="I22" s="8" t="s">
        <v>658</v>
      </c>
      <c r="J22" s="8"/>
      <c r="K22" s="8" t="s">
        <v>658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6765</v>
      </c>
      <c r="C23" s="5" t="str">
        <f>IF(B23="","",VLOOKUP(B23,'LISTA USUARIOS'!$B$3:$D$1182,2,0))</f>
        <v>JOAO SOARES DESIDERIO</v>
      </c>
      <c r="D23" s="5">
        <f>IF(B23="","",VLOOKUP(B23,'LISTA USUARIOS'!$B$3:$D$1182,3,0))</f>
        <v>6765</v>
      </c>
      <c r="E23" s="8" t="s">
        <v>658</v>
      </c>
      <c r="F23" s="8" t="s">
        <v>658</v>
      </c>
      <c r="G23" s="8" t="s">
        <v>658</v>
      </c>
      <c r="H23" s="8" t="s">
        <v>658</v>
      </c>
      <c r="I23" s="8" t="s">
        <v>658</v>
      </c>
      <c r="J23" s="8"/>
      <c r="K23" s="8"/>
      <c r="L23" s="8"/>
      <c r="M23" s="8" t="s">
        <v>658</v>
      </c>
      <c r="N23" s="8" t="s">
        <v>659</v>
      </c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6766</v>
      </c>
      <c r="C24" s="5" t="str">
        <f>IF(B24="","",VLOOKUP(B24,'LISTA USUARIOS'!$B$3:$D$1182,2,0))</f>
        <v>JOHNHY DE SOUZA SANTOS</v>
      </c>
      <c r="D24" s="5">
        <f>IF(B24="","",VLOOKUP(B24,'LISTA USUARIOS'!$B$3:$D$1182,3,0))</f>
        <v>6766</v>
      </c>
      <c r="E24" s="8" t="s">
        <v>658</v>
      </c>
      <c r="F24" s="8" t="s">
        <v>658</v>
      </c>
      <c r="G24" s="8" t="s">
        <v>658</v>
      </c>
      <c r="H24" s="8" t="s">
        <v>658</v>
      </c>
      <c r="I24" s="8" t="s">
        <v>658</v>
      </c>
      <c r="J24" s="8"/>
      <c r="K24" s="8"/>
      <c r="L24" s="8"/>
      <c r="M24" s="8" t="s">
        <v>658</v>
      </c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6684</v>
      </c>
      <c r="C25" s="5" t="str">
        <f>IF(B25="","",VLOOKUP(B25,'LISTA USUARIOS'!$B$3:$D$1182,2,0))</f>
        <v>JOSE FERRREIRA DOS SANTOS</v>
      </c>
      <c r="D25" s="5">
        <f>IF(B25="","",VLOOKUP(B25,'LISTA USUARIOS'!$B$3:$D$1182,3,0))</f>
        <v>6684</v>
      </c>
      <c r="E25" s="8" t="s">
        <v>658</v>
      </c>
      <c r="F25" s="8"/>
      <c r="G25" s="8" t="s">
        <v>658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11992</v>
      </c>
      <c r="C26" s="5" t="str">
        <f>IF(B26="","",VLOOKUP(B26,'LISTA USUARIOS'!$B$3:$D$1182,2,0))</f>
        <v>Leandro da Carvalho</v>
      </c>
      <c r="D26" s="5">
        <f>IF(B26="","",VLOOKUP(B26,'LISTA USUARIOS'!$B$3:$D$1182,3,0))</f>
        <v>6541</v>
      </c>
      <c r="E26" s="8" t="s">
        <v>658</v>
      </c>
      <c r="F26" s="8" t="s">
        <v>658</v>
      </c>
      <c r="G26" s="8" t="s">
        <v>658</v>
      </c>
      <c r="H26" s="8" t="s">
        <v>658</v>
      </c>
      <c r="I26" s="8" t="s">
        <v>658</v>
      </c>
      <c r="J26" s="8"/>
      <c r="K26" s="8"/>
      <c r="L26" s="8"/>
      <c r="M26" s="8" t="s">
        <v>658</v>
      </c>
      <c r="N26" s="8" t="s">
        <v>658</v>
      </c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7334</v>
      </c>
      <c r="C27" s="5" t="str">
        <f>IF(B27="","",VLOOKUP(B27,'LISTA USUARIOS'!$B$3:$D$1182,2,0))</f>
        <v>LEONARDO MARTINS RIBEIRO</v>
      </c>
      <c r="D27" s="5">
        <f>IF(B27="","",VLOOKUP(B27,'LISTA USUARIOS'!$B$3:$D$1182,3,0))</f>
        <v>7334</v>
      </c>
      <c r="E27" s="8" t="s">
        <v>658</v>
      </c>
      <c r="F27" s="8" t="s">
        <v>658</v>
      </c>
      <c r="G27" s="8" t="s">
        <v>658</v>
      </c>
      <c r="H27" s="8" t="s">
        <v>658</v>
      </c>
      <c r="I27" s="8" t="s">
        <v>658</v>
      </c>
      <c r="J27" s="8" t="s">
        <v>658</v>
      </c>
      <c r="K27" s="8" t="s">
        <v>658</v>
      </c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6778</v>
      </c>
      <c r="C28" s="5" t="str">
        <f>IF(B28="","",VLOOKUP(B28,'LISTA USUARIOS'!$B$3:$D$1182,2,0))</f>
        <v>LEONIDAS GONÇALVES PEREIRA</v>
      </c>
      <c r="D28" s="5">
        <f>IF(B28="","",VLOOKUP(B28,'LISTA USUARIOS'!$B$3:$D$1182,3,0))</f>
        <v>6778</v>
      </c>
      <c r="E28" s="8" t="s">
        <v>658</v>
      </c>
      <c r="F28" s="8"/>
      <c r="G28" s="8" t="s">
        <v>658</v>
      </c>
      <c r="H28" s="8"/>
      <c r="I28" s="8" t="s">
        <v>658</v>
      </c>
      <c r="J28" s="8"/>
      <c r="K28" s="8" t="s">
        <v>658</v>
      </c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7772</v>
      </c>
      <c r="C29" s="5" t="str">
        <f>IF(B29="","",VLOOKUP(B29,'LISTA USUARIOS'!$B$3:$D$1182,2,0))</f>
        <v>LUCAS MARTINS DOS SANTOS</v>
      </c>
      <c r="D29" s="5">
        <f>IF(B29="","",VLOOKUP(B29,'LISTA USUARIOS'!$B$3:$D$1182,3,0))</f>
        <v>7772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/>
      <c r="L29" s="8"/>
      <c r="M29" s="8"/>
      <c r="N29" s="8" t="s">
        <v>658</v>
      </c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23991</v>
      </c>
      <c r="C30" s="5" t="str">
        <f>IF(B30="","",VLOOKUP(B30,'LISTA USUARIOS'!$B$3:$D$1182,2,0))</f>
        <v>Luiz Paulo da Silva Isidorio</v>
      </c>
      <c r="D30" s="5">
        <f>IF(B30="","",VLOOKUP(B30,'LISTA USUARIOS'!$B$3:$D$1182,3,0))</f>
        <v>6434</v>
      </c>
      <c r="E30" s="8" t="s">
        <v>658</v>
      </c>
      <c r="F30" s="8"/>
      <c r="G30" s="8" t="s">
        <v>658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7158</v>
      </c>
      <c r="C31" s="5" t="str">
        <f>IF(B31="","",VLOOKUP(B31,'LISTA USUARIOS'!$B$3:$D$1182,2,0))</f>
        <v>MANOEL LOURAS</v>
      </c>
      <c r="D31" s="5">
        <f>IF(B31="","",VLOOKUP(B31,'LISTA USUARIOS'!$B$3:$D$1182,3,0))</f>
        <v>7158</v>
      </c>
      <c r="E31" s="8" t="s">
        <v>658</v>
      </c>
      <c r="F31" s="8"/>
      <c r="G31" s="8" t="s">
        <v>658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7569</v>
      </c>
      <c r="C32" s="5" t="str">
        <f>IF(B32="","",VLOOKUP(B32,'LISTA USUARIOS'!$B$3:$D$1182,2,0))</f>
        <v>MARCELO FERNANDES DOS SANTOS</v>
      </c>
      <c r="D32" s="5">
        <f>IF(B32="","",VLOOKUP(B32,'LISTA USUARIOS'!$B$3:$D$1182,3,0))</f>
        <v>7569</v>
      </c>
      <c r="E32" s="8" t="s">
        <v>658</v>
      </c>
      <c r="F32" s="8"/>
      <c r="G32" s="8" t="s">
        <v>658</v>
      </c>
      <c r="H32" s="8"/>
      <c r="I32" s="8"/>
      <c r="J32" s="8"/>
      <c r="K32" s="8" t="s">
        <v>658</v>
      </c>
      <c r="L32" s="8"/>
      <c r="M32" s="8" t="s">
        <v>658</v>
      </c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6993</v>
      </c>
      <c r="C33" s="5" t="str">
        <f>IF(B33="","",VLOOKUP(B33,'LISTA USUARIOS'!$B$3:$D$1182,2,0))</f>
        <v>MARCO AURELIO SOARES GONÇALVES</v>
      </c>
      <c r="D33" s="5">
        <f>IF(B33="","",VLOOKUP(B33,'LISTA USUARIOS'!$B$3:$D$1182,3,0))</f>
        <v>6993</v>
      </c>
      <c r="E33" s="8" t="s">
        <v>658</v>
      </c>
      <c r="F33" s="8"/>
      <c r="G33" s="8" t="s">
        <v>658</v>
      </c>
      <c r="H33" s="8"/>
      <c r="I33" s="8"/>
      <c r="J33" s="8"/>
      <c r="K33" s="8"/>
      <c r="L33" s="8"/>
      <c r="M33" s="8" t="s">
        <v>658</v>
      </c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7212</v>
      </c>
      <c r="C34" s="5" t="str">
        <f>IF(B34="","",VLOOKUP(B34,'LISTA USUARIOS'!$B$3:$D$1182,2,0))</f>
        <v>MARCOS ANTONIO CARVALHO</v>
      </c>
      <c r="D34" s="5">
        <f>IF(B34="","",VLOOKUP(B34,'LISTA USUARIOS'!$B$3:$D$1182,3,0))</f>
        <v>7212</v>
      </c>
      <c r="E34" s="8" t="s">
        <v>658</v>
      </c>
      <c r="F34" s="8"/>
      <c r="G34" s="8" t="s">
        <v>658</v>
      </c>
      <c r="H34" s="8"/>
      <c r="I34" s="8" t="s">
        <v>658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7768</v>
      </c>
      <c r="C35" s="5" t="str">
        <f>IF(B35="","",VLOOKUP(B35,'LISTA USUARIOS'!$B$3:$D$1182,2,0))</f>
        <v>MARCOS ANTONIO LEMOS PRADO</v>
      </c>
      <c r="D35" s="5">
        <f>IF(B35="","",VLOOKUP(B35,'LISTA USUARIOS'!$B$3:$D$1182,3,0))</f>
        <v>7768</v>
      </c>
      <c r="E35" s="8" t="s">
        <v>658</v>
      </c>
      <c r="F35" s="8"/>
      <c r="G35" s="8" t="s">
        <v>658</v>
      </c>
      <c r="H35" s="8"/>
      <c r="I35" s="8"/>
      <c r="J35" s="8"/>
      <c r="K35" s="8"/>
      <c r="L35" s="8"/>
      <c r="M35" s="8" t="s">
        <v>658</v>
      </c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6794</v>
      </c>
      <c r="C36" s="5" t="str">
        <f>IF(B36="","",VLOOKUP(B36,'LISTA USUARIOS'!$B$3:$D$1182,2,0))</f>
        <v>MARCOS VINICIOS SANTOS GOMES</v>
      </c>
      <c r="D36" s="5">
        <f>IF(B36="","",VLOOKUP(B36,'LISTA USUARIOS'!$B$3:$D$1182,3,0))</f>
        <v>6794</v>
      </c>
      <c r="E36" s="8" t="s">
        <v>658</v>
      </c>
      <c r="F36" s="8"/>
      <c r="G36" s="8" t="s">
        <v>658</v>
      </c>
      <c r="H36" s="8"/>
      <c r="I36" s="8" t="s">
        <v>658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7562</v>
      </c>
      <c r="C37" s="5" t="str">
        <f>IF(B37="","",VLOOKUP(B37,'LISTA USUARIOS'!$B$3:$D$1182,2,0))</f>
        <v>NEUZA MARIA DA CRUZ</v>
      </c>
      <c r="D37" s="5">
        <f>IF(B37="","",VLOOKUP(B37,'LISTA USUARIOS'!$B$3:$D$1182,3,0))</f>
        <v>7562</v>
      </c>
      <c r="E37" s="8" t="s">
        <v>659</v>
      </c>
      <c r="F37" s="8"/>
      <c r="G37" s="8"/>
      <c r="H37" s="8"/>
      <c r="I37" s="8" t="s">
        <v>659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7606</v>
      </c>
      <c r="C38" s="5" t="str">
        <f>IF(B38="","",VLOOKUP(B38,'LISTA USUARIOS'!$B$3:$D$1182,2,0))</f>
        <v>PEDRO HENRIQUE RIBEIRO SILVA</v>
      </c>
      <c r="D38" s="5">
        <f>IF(B38="","",VLOOKUP(B38,'LISTA USUARIOS'!$B$3:$D$1182,3,0))</f>
        <v>7606</v>
      </c>
      <c r="E38" s="8" t="s">
        <v>658</v>
      </c>
      <c r="F38" s="8"/>
      <c r="G38" s="8" t="s">
        <v>658</v>
      </c>
      <c r="H38" s="8"/>
      <c r="I38" s="8" t="s">
        <v>658</v>
      </c>
      <c r="J38" s="8"/>
      <c r="K38" s="8"/>
      <c r="L38" s="8"/>
      <c r="M38" s="8" t="s">
        <v>658</v>
      </c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6642</v>
      </c>
      <c r="C39" s="5" t="str">
        <f>IF(B39="","",VLOOKUP(B39,'LISTA USUARIOS'!$B$3:$D$1182,2,0))</f>
        <v>PLINIO PEREIRA BODERA</v>
      </c>
      <c r="D39" s="5">
        <f>IF(B39="","",VLOOKUP(B39,'LISTA USUARIOS'!$B$3:$D$1182,3,0))</f>
        <v>6642</v>
      </c>
      <c r="E39" s="8" t="s">
        <v>658</v>
      </c>
      <c r="F39" s="8" t="s">
        <v>658</v>
      </c>
      <c r="G39" s="8" t="s">
        <v>658</v>
      </c>
      <c r="H39" s="8" t="s">
        <v>658</v>
      </c>
      <c r="I39" s="8" t="s">
        <v>658</v>
      </c>
      <c r="J39" s="8" t="s">
        <v>658</v>
      </c>
      <c r="K39" s="8"/>
      <c r="L39" s="8"/>
      <c r="M39" s="8" t="s">
        <v>658</v>
      </c>
      <c r="N39" s="8" t="s">
        <v>658</v>
      </c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7410</v>
      </c>
      <c r="C40" s="5" t="str">
        <f>IF(B40="","",VLOOKUP(B40,'LISTA USUARIOS'!$B$3:$D$1182,2,0))</f>
        <v>RAFAEL FERNANDO BRIGIDO LOPES</v>
      </c>
      <c r="D40" s="5">
        <f>IF(B40="","",VLOOKUP(B40,'LISTA USUARIOS'!$B$3:$D$1182,3,0))</f>
        <v>7410</v>
      </c>
      <c r="E40" s="8" t="s">
        <v>658</v>
      </c>
      <c r="F40" s="8"/>
      <c r="G40" s="8"/>
      <c r="H40" s="8"/>
      <c r="I40" s="8" t="s">
        <v>658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328</v>
      </c>
      <c r="C41" s="5" t="str">
        <f>IF(B41="","",VLOOKUP(B41,'LISTA USUARIOS'!$B$3:$D$1182,2,0))</f>
        <v>RONALDO DE OLIVEIRA</v>
      </c>
      <c r="D41" s="5">
        <f>IF(B41="","",VLOOKUP(B41,'LISTA USUARIOS'!$B$3:$D$1182,3,0))</f>
        <v>6581</v>
      </c>
      <c r="E41" s="8" t="s">
        <v>658</v>
      </c>
      <c r="F41" s="8"/>
      <c r="G41" s="8" t="s">
        <v>658</v>
      </c>
      <c r="H41" s="8"/>
      <c r="I41" s="8" t="s">
        <v>658</v>
      </c>
      <c r="J41" s="8"/>
      <c r="K41" s="8" t="s">
        <v>658</v>
      </c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7765</v>
      </c>
      <c r="C42" s="5" t="str">
        <f>IF(B42="","",VLOOKUP(B42,'LISTA USUARIOS'!$B$3:$D$1182,2,0))</f>
        <v>SERGIO ADRIANO LEONEL</v>
      </c>
      <c r="D42" s="5">
        <f>IF(B42="","",VLOOKUP(B42,'LISTA USUARIOS'!$B$3:$D$1182,3,0))</f>
        <v>7765</v>
      </c>
      <c r="E42" s="8" t="s">
        <v>658</v>
      </c>
      <c r="F42" s="8"/>
      <c r="G42" s="8"/>
      <c r="H42" s="8"/>
      <c r="I42" s="8" t="s">
        <v>658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6668</v>
      </c>
      <c r="C43" s="5" t="str">
        <f>IF(B43="","",VLOOKUP(B43,'LISTA USUARIOS'!$B$3:$D$1182,2,0))</f>
        <v>SERGIO ALEXANDRE ESTACIO DE MATTOS</v>
      </c>
      <c r="D43" s="5">
        <f>IF(B43="","",VLOOKUP(B43,'LISTA USUARIOS'!$B$3:$D$1182,3,0))</f>
        <v>6668</v>
      </c>
      <c r="E43" s="8" t="s">
        <v>658</v>
      </c>
      <c r="F43" s="8"/>
      <c r="G43" s="8" t="s">
        <v>658</v>
      </c>
      <c r="H43" s="8"/>
      <c r="I43" s="8" t="s">
        <v>658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7375</v>
      </c>
      <c r="C44" s="5" t="str">
        <f>IF(B44="","",VLOOKUP(B44,'LISTA USUARIOS'!$B$3:$D$1182,2,0))</f>
        <v>SIBELE PRADO FLORES</v>
      </c>
      <c r="D44" s="5">
        <f>IF(B44="","",VLOOKUP(B44,'LISTA USUARIOS'!$B$3:$D$1182,3,0))</f>
        <v>7375</v>
      </c>
      <c r="E44" s="8" t="s">
        <v>658</v>
      </c>
      <c r="F44" s="8"/>
      <c r="G44" s="8" t="s">
        <v>658</v>
      </c>
      <c r="H44" s="8"/>
      <c r="I44" s="8" t="s">
        <v>658</v>
      </c>
      <c r="J44" s="8"/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7083</v>
      </c>
      <c r="C45" s="5" t="str">
        <f>IF(B45="","",VLOOKUP(B45,'LISTA USUARIOS'!$B$3:$D$1182,2,0))</f>
        <v>STHER LUCY SANTOS</v>
      </c>
      <c r="D45" s="5">
        <f>IF(B45="","",VLOOKUP(B45,'LISTA USUARIOS'!$B$3:$D$1182,3,0))</f>
        <v>7083</v>
      </c>
      <c r="E45" s="8" t="s">
        <v>658</v>
      </c>
      <c r="F45" s="8"/>
      <c r="G45" s="8" t="s">
        <v>658</v>
      </c>
      <c r="H45" s="8"/>
      <c r="I45" s="8" t="s">
        <v>658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9384</v>
      </c>
      <c r="C46" s="5" t="str">
        <f>IF(B46="","",VLOOKUP(B46,'LISTA USUARIOS'!$B$3:$D$1182,2,0))</f>
        <v>Toni Ricardo dos Prazeres</v>
      </c>
      <c r="D46" s="5">
        <f>IF(B46="","",VLOOKUP(B46,'LISTA USUARIOS'!$B$3:$D$1182,3,0))</f>
        <v>6193</v>
      </c>
      <c r="E46" s="8" t="s">
        <v>658</v>
      </c>
      <c r="F46" s="8"/>
      <c r="G46" s="8"/>
      <c r="H46" s="8"/>
      <c r="I46" s="8" t="s">
        <v>658</v>
      </c>
      <c r="J46" s="8"/>
      <c r="K46" s="8" t="s">
        <v>658</v>
      </c>
      <c r="L46" s="8"/>
      <c r="M46" s="8" t="s">
        <v>658</v>
      </c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7142</v>
      </c>
      <c r="C47" s="5" t="str">
        <f>IF(B47="","",VLOOKUP(B47,'LISTA USUARIOS'!$B$3:$D$1182,2,0))</f>
        <v>VALDECI ALVES DE ALMEIDA</v>
      </c>
      <c r="D47" s="5">
        <f>IF(B47="","",VLOOKUP(B47,'LISTA USUARIOS'!$B$3:$D$1182,3,0))</f>
        <v>7142</v>
      </c>
      <c r="E47" s="8" t="s">
        <v>658</v>
      </c>
      <c r="F47" s="8" t="s">
        <v>658</v>
      </c>
      <c r="G47" s="8" t="s">
        <v>658</v>
      </c>
      <c r="H47" s="8" t="s">
        <v>658</v>
      </c>
      <c r="I47" s="8" t="s">
        <v>658</v>
      </c>
      <c r="J47" s="8"/>
      <c r="K47" s="8" t="s">
        <v>658</v>
      </c>
      <c r="L47" s="8"/>
      <c r="M47" s="8"/>
      <c r="N47" s="8" t="s">
        <v>658</v>
      </c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7616</v>
      </c>
      <c r="C48" s="5" t="str">
        <f>IF(B48="","",VLOOKUP(B48,'LISTA USUARIOS'!$B$3:$D$1182,2,0))</f>
        <v>VICTOR GABRIEL DE SOUSA RAMOS</v>
      </c>
      <c r="D48" s="5">
        <f>IF(B48="","",VLOOKUP(B48,'LISTA USUARIOS'!$B$3:$D$1182,3,0))</f>
        <v>7616</v>
      </c>
      <c r="E48" s="8" t="s">
        <v>658</v>
      </c>
      <c r="F48" s="8" t="s">
        <v>658</v>
      </c>
      <c r="G48" s="8" t="s">
        <v>658</v>
      </c>
      <c r="H48" s="8" t="s">
        <v>658</v>
      </c>
      <c r="I48" s="8" t="s">
        <v>658</v>
      </c>
      <c r="J48" s="8" t="s">
        <v>658</v>
      </c>
      <c r="K48" s="8"/>
      <c r="L48" s="8"/>
      <c r="M48" s="8" t="s">
        <v>658</v>
      </c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18481</v>
      </c>
      <c r="C49" s="5" t="str">
        <f>IF(B49="","",VLOOKUP(B49,'LISTA USUARIOS'!$B$3:$D$1182,2,0))</f>
        <v>Wederson Alves Santana</v>
      </c>
      <c r="D49" s="5">
        <f>IF(B49="","",VLOOKUP(B49,'LISTA USUARIOS'!$B$3:$D$1182,3,0))</f>
        <v>6559</v>
      </c>
      <c r="E49" s="8" t="s">
        <v>658</v>
      </c>
      <c r="F49" s="8"/>
      <c r="G49" s="8" t="s">
        <v>658</v>
      </c>
      <c r="H49" s="8"/>
      <c r="I49" s="8" t="s">
        <v>658</v>
      </c>
      <c r="J49" s="8"/>
      <c r="K49" s="8"/>
      <c r="L49" s="8"/>
      <c r="M49" s="8" t="s">
        <v>658</v>
      </c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6620</v>
      </c>
      <c r="C50" s="5" t="str">
        <f>IF(B50="","",VLOOKUP(B50,'LISTA USUARIOS'!$B$3:$D$1182,2,0))</f>
        <v xml:space="preserve">WEVERTON CRISTIAN RIBEIRO </v>
      </c>
      <c r="D50" s="5">
        <f>IF(B50="","",VLOOKUP(B50,'LISTA USUARIOS'!$B$3:$D$1182,3,0))</f>
        <v>6620</v>
      </c>
      <c r="E50" s="8" t="s">
        <v>658</v>
      </c>
      <c r="F50" s="8"/>
      <c r="G50" s="8" t="s">
        <v>658</v>
      </c>
      <c r="H50" s="8"/>
      <c r="I50" s="8" t="s">
        <v>658</v>
      </c>
      <c r="J50" s="8"/>
      <c r="K50" s="8" t="s">
        <v>658</v>
      </c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7408</v>
      </c>
      <c r="C51" s="5" t="str">
        <f>IF(B51="","",VLOOKUP(B51,'LISTA USUARIOS'!$B$3:$D$1182,2,0))</f>
        <v>WILLIAM CHRISTIAN DINIZ</v>
      </c>
      <c r="D51" s="5">
        <f>IF(B51="","",VLOOKUP(B51,'LISTA USUARIOS'!$B$3:$D$1182,3,0))</f>
        <v>7408</v>
      </c>
      <c r="E51" s="8" t="s">
        <v>658</v>
      </c>
      <c r="F51" s="8"/>
      <c r="G51" s="8" t="s">
        <v>658</v>
      </c>
      <c r="H51" s="8"/>
      <c r="I51" s="8" t="s">
        <v>658</v>
      </c>
      <c r="J51" s="8"/>
      <c r="K51" s="8"/>
      <c r="L51" s="8"/>
      <c r="M51" s="8" t="s">
        <v>658</v>
      </c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10809</v>
      </c>
      <c r="C52" s="5" t="str">
        <f>IF(B52="","",VLOOKUP(B52,'LISTA USUARIOS'!$B$3:$D$1182,2,0))</f>
        <v>Wilter de Souza Correia</v>
      </c>
      <c r="D52" s="5">
        <f>IF(B52="","",VLOOKUP(B52,'LISTA USUARIOS'!$B$3:$D$1182,3,0))</f>
        <v>6529</v>
      </c>
      <c r="E52" s="8" t="s">
        <v>658</v>
      </c>
      <c r="F52" s="8"/>
      <c r="G52" s="8"/>
      <c r="H52" s="8"/>
      <c r="I52" s="8" t="s">
        <v>658</v>
      </c>
      <c r="J52" s="8"/>
      <c r="K52" s="8"/>
      <c r="L52" s="8"/>
      <c r="M52" s="8" t="s">
        <v>658</v>
      </c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6849</v>
      </c>
      <c r="C53" s="5" t="str">
        <f>IF(B53="","",VLOOKUP(B53,'LISTA USUARIOS'!$B$3:$D$1182,2,0))</f>
        <v>ZAMA PEREIRA RAMOS</v>
      </c>
      <c r="D53" s="5">
        <f>IF(B53="","",VLOOKUP(B53,'LISTA USUARIOS'!$B$3:$D$1182,3,0))</f>
        <v>6849</v>
      </c>
      <c r="E53" s="8" t="s">
        <v>658</v>
      </c>
      <c r="F53" s="8"/>
      <c r="G53" s="8"/>
      <c r="H53" s="8"/>
      <c r="I53" s="8"/>
      <c r="J53" s="8"/>
      <c r="K53" s="8"/>
      <c r="L53" s="8"/>
      <c r="M53" s="8" t="s">
        <v>658</v>
      </c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M5" sqref="M5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43693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6985</v>
      </c>
      <c r="C5" s="5" t="str">
        <f>IF(B5="","",VLOOKUP(B5,'LISTA USUARIOS'!$B$3:$D$1182,2,0))</f>
        <v>ANA ROSA DA CRUZ DE OLIVEIRA</v>
      </c>
      <c r="D5" s="5">
        <f>IF(B5="","",VLOOKUP(B5,'LISTA USUARIOS'!$B$3:$D$1182,3,0))</f>
        <v>6985</v>
      </c>
      <c r="E5" s="8" t="s">
        <v>658</v>
      </c>
      <c r="F5" s="8" t="s">
        <v>658</v>
      </c>
      <c r="G5" s="8" t="s">
        <v>658</v>
      </c>
      <c r="H5" s="8" t="s">
        <v>658</v>
      </c>
      <c r="I5" s="8"/>
      <c r="J5" s="8"/>
      <c r="K5" s="8"/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7421</v>
      </c>
      <c r="C6" s="5" t="str">
        <f>IF(B6="","",VLOOKUP(B6,'LISTA USUARIOS'!$B$3:$D$1182,2,0))</f>
        <v>ANTONIO LUCIANO LOPES LIMA</v>
      </c>
      <c r="D6" s="5">
        <f>IF(B6="","",VLOOKUP(B6,'LISTA USUARIOS'!$B$3:$D$1182,3,0))</f>
        <v>7421</v>
      </c>
      <c r="E6" s="8" t="s">
        <v>658</v>
      </c>
      <c r="F6" s="8"/>
      <c r="G6" s="8" t="s">
        <v>658</v>
      </c>
      <c r="H6" s="8"/>
      <c r="I6" s="8"/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12814</v>
      </c>
      <c r="C7" s="5" t="str">
        <f>IF(B7="","",VLOOKUP(B7,'LISTA USUARIOS'!$B$3:$D$1182,2,0))</f>
        <v>Breno Lucas Mendes Lopes</v>
      </c>
      <c r="D7" s="5">
        <f>IF(B7="","",VLOOKUP(B7,'LISTA USUARIOS'!$B$3:$D$1182,3,0))</f>
        <v>6427</v>
      </c>
      <c r="E7" s="8" t="s">
        <v>658</v>
      </c>
      <c r="F7" s="8"/>
      <c r="G7" s="8" t="s">
        <v>658</v>
      </c>
      <c r="H7" s="8"/>
      <c r="I7" s="8" t="s">
        <v>658</v>
      </c>
      <c r="J7" s="8"/>
      <c r="K7" s="8" t="s">
        <v>658</v>
      </c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6737</v>
      </c>
      <c r="C8" s="5" t="str">
        <f>IF(B8="","",VLOOKUP(B8,'LISTA USUARIOS'!$B$3:$D$1182,2,0))</f>
        <v>DANILO DE FIGUEIREDO</v>
      </c>
      <c r="D8" s="5">
        <f>IF(B8="","",VLOOKUP(B8,'LISTA USUARIOS'!$B$3:$D$1182,3,0))</f>
        <v>6737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 t="s">
        <v>658</v>
      </c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7145</v>
      </c>
      <c r="C9" s="5" t="str">
        <f>IF(B9="","",VLOOKUP(B9,'LISTA USUARIOS'!$B$3:$D$1182,2,0))</f>
        <v>ELSON GUSTAVO FERREIRA DE SOUZA</v>
      </c>
      <c r="D9" s="5">
        <f>IF(B9="","",VLOOKUP(B9,'LISTA USUARIOS'!$B$3:$D$1182,3,0))</f>
        <v>7145</v>
      </c>
      <c r="E9" s="8" t="s">
        <v>658</v>
      </c>
      <c r="F9" s="8" t="s">
        <v>658</v>
      </c>
      <c r="G9" s="8" t="s">
        <v>658</v>
      </c>
      <c r="H9" s="8"/>
      <c r="I9" s="8" t="s">
        <v>658</v>
      </c>
      <c r="J9" s="8" t="s">
        <v>658</v>
      </c>
      <c r="K9" s="8"/>
      <c r="L9" s="8"/>
      <c r="M9" s="8" t="s">
        <v>658</v>
      </c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7417</v>
      </c>
      <c r="C10" s="5" t="str">
        <f>IF(B10="","",VLOOKUP(B10,'LISTA USUARIOS'!$B$3:$D$1182,2,0))</f>
        <v>ELTON DIONE PEREIRA DA SILVA</v>
      </c>
      <c r="D10" s="5">
        <f>IF(B10="","",VLOOKUP(B10,'LISTA USUARIOS'!$B$3:$D$1182,3,0))</f>
        <v>7417</v>
      </c>
      <c r="E10" s="8"/>
      <c r="F10" s="8" t="s">
        <v>658</v>
      </c>
      <c r="G10" s="8"/>
      <c r="H10" s="8" t="s">
        <v>658</v>
      </c>
      <c r="I10" s="8"/>
      <c r="J10" s="8" t="s">
        <v>658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7135</v>
      </c>
      <c r="C11" s="5" t="str">
        <f>IF(B11="","",VLOOKUP(B11,'LISTA USUARIOS'!$B$3:$D$1182,2,0))</f>
        <v>FERNANDA CRISTINA DOS SANTOS</v>
      </c>
      <c r="D11" s="5">
        <f>IF(B11="","",VLOOKUP(B11,'LISTA USUARIOS'!$B$3:$D$1182,3,0))</f>
        <v>7135</v>
      </c>
      <c r="E11" s="8" t="s">
        <v>658</v>
      </c>
      <c r="F11" s="8" t="s">
        <v>658</v>
      </c>
      <c r="G11" s="8" t="s">
        <v>658</v>
      </c>
      <c r="H11" s="8" t="s">
        <v>658</v>
      </c>
      <c r="I11" s="8" t="s">
        <v>658</v>
      </c>
      <c r="J11" s="8" t="s">
        <v>658</v>
      </c>
      <c r="K11" s="8" t="s">
        <v>658</v>
      </c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6986</v>
      </c>
      <c r="C12" s="5" t="str">
        <f>IF(B12="","",VLOOKUP(B12,'LISTA USUARIOS'!$B$3:$D$1182,2,0))</f>
        <v>FLAVIO MOSELI</v>
      </c>
      <c r="D12" s="5">
        <f>IF(B12="","",VLOOKUP(B12,'LISTA USUARIOS'!$B$3:$D$1182,3,0))</f>
        <v>6986</v>
      </c>
      <c r="E12" s="8" t="s">
        <v>658</v>
      </c>
      <c r="F12" s="8"/>
      <c r="G12" s="8" t="s">
        <v>658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7415</v>
      </c>
      <c r="C13" s="5" t="str">
        <f>IF(B13="","",VLOOKUP(B13,'LISTA USUARIOS'!$B$3:$D$1182,2,0))</f>
        <v>GILSILEY DARIA</v>
      </c>
      <c r="D13" s="5">
        <f>IF(B13="","",VLOOKUP(B13,'LISTA USUARIOS'!$B$3:$D$1182,3,0))</f>
        <v>7415</v>
      </c>
      <c r="E13" s="8"/>
      <c r="F13" s="8" t="s">
        <v>658</v>
      </c>
      <c r="G13" s="8"/>
      <c r="H13" s="8" t="s">
        <v>658</v>
      </c>
      <c r="I13" s="8"/>
      <c r="J13" s="8" t="s">
        <v>658</v>
      </c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6683</v>
      </c>
      <c r="C14" s="5" t="str">
        <f>IF(B14="","",VLOOKUP(B14,'LISTA USUARIOS'!$B$3:$D$1182,2,0))</f>
        <v>HELTON DE OLIVEIRA CAVALCANTE</v>
      </c>
      <c r="D14" s="5">
        <f>IF(B14="","",VLOOKUP(B14,'LISTA USUARIOS'!$B$3:$D$1182,3,0))</f>
        <v>6683</v>
      </c>
      <c r="E14" s="8"/>
      <c r="F14" s="8" t="s">
        <v>658</v>
      </c>
      <c r="G14" s="8"/>
      <c r="H14" s="8" t="s">
        <v>658</v>
      </c>
      <c r="I14" s="8"/>
      <c r="J14" s="8" t="s">
        <v>658</v>
      </c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6686</v>
      </c>
      <c r="C15" s="5" t="str">
        <f>IF(B15="","",VLOOKUP(B15,'LISTA USUARIOS'!$B$3:$D$1182,2,0))</f>
        <v xml:space="preserve">HENRIQUE FERREIRA </v>
      </c>
      <c r="D15" s="5">
        <f>IF(B15="","",VLOOKUP(B15,'LISTA USUARIOS'!$B$3:$D$1182,3,0))</f>
        <v>6686</v>
      </c>
      <c r="E15" s="8" t="s">
        <v>658</v>
      </c>
      <c r="F15" s="8"/>
      <c r="G15" s="8" t="s">
        <v>658</v>
      </c>
      <c r="H15" s="8"/>
      <c r="I15" s="8" t="s">
        <v>658</v>
      </c>
      <c r="J15" s="8"/>
      <c r="K15" s="8"/>
      <c r="L15" s="8"/>
      <c r="M15" s="8" t="s">
        <v>658</v>
      </c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7397</v>
      </c>
      <c r="C16" s="5" t="str">
        <f>IF(B16="","",VLOOKUP(B16,'LISTA USUARIOS'!$B$3:$D$1182,2,0))</f>
        <v>HOMERO ANTONIO NOGUEIRA NERI</v>
      </c>
      <c r="D16" s="5">
        <f>IF(B16="","",VLOOKUP(B16,'LISTA USUARIOS'!$B$3:$D$1182,3,0))</f>
        <v>7397</v>
      </c>
      <c r="E16" s="8"/>
      <c r="F16" s="8" t="s">
        <v>658</v>
      </c>
      <c r="G16" s="8"/>
      <c r="H16" s="8" t="s">
        <v>658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16090</v>
      </c>
      <c r="C17" s="5" t="str">
        <f>IF(B17="","",VLOOKUP(B17,'LISTA USUARIOS'!$B$3:$D$1182,2,0))</f>
        <v>Joao Carlos da Silva</v>
      </c>
      <c r="D17" s="5">
        <f>IF(B17="","",VLOOKUP(B17,'LISTA USUARIOS'!$B$3:$D$1182,3,0))</f>
        <v>6539</v>
      </c>
      <c r="E17" s="8"/>
      <c r="F17" s="8" t="s">
        <v>658</v>
      </c>
      <c r="G17" s="8"/>
      <c r="H17" s="8" t="s">
        <v>658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6765</v>
      </c>
      <c r="C18" s="5" t="str">
        <f>IF(B18="","",VLOOKUP(B18,'LISTA USUARIOS'!$B$3:$D$1182,2,0))</f>
        <v>JOAO SOARES DESIDERIO</v>
      </c>
      <c r="D18" s="5">
        <f>IF(B18="","",VLOOKUP(B18,'LISTA USUARIOS'!$B$3:$D$1182,3,0))</f>
        <v>6765</v>
      </c>
      <c r="E18" s="8"/>
      <c r="F18" s="8" t="s">
        <v>658</v>
      </c>
      <c r="G18" s="8"/>
      <c r="H18" s="8"/>
      <c r="I18" s="8"/>
      <c r="J18" s="8" t="s">
        <v>658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11992</v>
      </c>
      <c r="C19" s="5" t="str">
        <f>IF(B19="","",VLOOKUP(B19,'LISTA USUARIOS'!$B$3:$D$1182,2,0))</f>
        <v>Leandro da Carvalho</v>
      </c>
      <c r="D19" s="5">
        <f>IF(B19="","",VLOOKUP(B19,'LISTA USUARIOS'!$B$3:$D$1182,3,0))</f>
        <v>6541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/>
      <c r="L19" s="8"/>
      <c r="M19" s="8" t="s">
        <v>658</v>
      </c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6778</v>
      </c>
      <c r="C20" s="5" t="str">
        <f>IF(B20="","",VLOOKUP(B20,'LISTA USUARIOS'!$B$3:$D$1182,2,0))</f>
        <v>LEONIDAS GONÇALVES PEREIRA</v>
      </c>
      <c r="D20" s="5">
        <f>IF(B20="","",VLOOKUP(B20,'LISTA USUARIOS'!$B$3:$D$1182,3,0))</f>
        <v>6778</v>
      </c>
      <c r="E20" s="8"/>
      <c r="F20" s="8" t="s">
        <v>658</v>
      </c>
      <c r="G20" s="8"/>
      <c r="H20" s="8" t="s">
        <v>658</v>
      </c>
      <c r="I20" s="8"/>
      <c r="J20" s="8" t="s">
        <v>658</v>
      </c>
      <c r="K20" s="8"/>
      <c r="L20" s="8" t="s">
        <v>658</v>
      </c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7772</v>
      </c>
      <c r="C21" s="5" t="str">
        <f>IF(B21="","",VLOOKUP(B21,'LISTA USUARIOS'!$B$3:$D$1182,2,0))</f>
        <v>LUCAS MARTINS DOS SANTOS</v>
      </c>
      <c r="D21" s="5">
        <f>IF(B21="","",VLOOKUP(B21,'LISTA USUARIOS'!$B$3:$D$1182,3,0))</f>
        <v>7772</v>
      </c>
      <c r="E21" s="8" t="s">
        <v>658</v>
      </c>
      <c r="F21" s="8" t="s">
        <v>658</v>
      </c>
      <c r="G21" s="8" t="s">
        <v>658</v>
      </c>
      <c r="H21" s="8" t="s">
        <v>658</v>
      </c>
      <c r="I21" s="8"/>
      <c r="J21" s="8" t="s">
        <v>658</v>
      </c>
      <c r="K21" s="8"/>
      <c r="L21" s="8"/>
      <c r="M21" s="8" t="s">
        <v>658</v>
      </c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7571</v>
      </c>
      <c r="C22" s="5" t="str">
        <f>IF(B22="","",VLOOKUP(B22,'LISTA USUARIOS'!$B$3:$D$1182,2,0))</f>
        <v>LUIZ FERNANDO DE JESUS ARAUJO</v>
      </c>
      <c r="D22" s="5">
        <f>IF(B22="","",VLOOKUP(B22,'LISTA USUARIOS'!$B$3:$D$1182,3,0))</f>
        <v>7571</v>
      </c>
      <c r="E22" s="8"/>
      <c r="F22" s="8" t="s">
        <v>658</v>
      </c>
      <c r="G22" s="8"/>
      <c r="H22" s="8" t="s">
        <v>658</v>
      </c>
      <c r="I22" s="8"/>
      <c r="J22" s="8" t="s">
        <v>658</v>
      </c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23991</v>
      </c>
      <c r="C23" s="5" t="str">
        <f>IF(B23="","",VLOOKUP(B23,'LISTA USUARIOS'!$B$3:$D$1182,2,0))</f>
        <v>Luiz Paulo da Silva Isidorio</v>
      </c>
      <c r="D23" s="5">
        <f>IF(B23="","",VLOOKUP(B23,'LISTA USUARIOS'!$B$3:$D$1182,3,0))</f>
        <v>6434</v>
      </c>
      <c r="E23" s="8" t="s">
        <v>658</v>
      </c>
      <c r="F23" s="8"/>
      <c r="G23" s="8" t="s">
        <v>658</v>
      </c>
      <c r="H23" s="8"/>
      <c r="I23" s="8"/>
      <c r="J23" s="8"/>
      <c r="K23" s="8"/>
      <c r="L23" s="8"/>
      <c r="M23" s="8" t="s">
        <v>658</v>
      </c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7158</v>
      </c>
      <c r="C24" s="5" t="str">
        <f>IF(B24="","",VLOOKUP(B24,'LISTA USUARIOS'!$B$3:$D$1182,2,0))</f>
        <v>MANOEL LOURAS</v>
      </c>
      <c r="D24" s="5">
        <f>IF(B24="","",VLOOKUP(B24,'LISTA USUARIOS'!$B$3:$D$1182,3,0))</f>
        <v>7158</v>
      </c>
      <c r="E24" s="8" t="s">
        <v>658</v>
      </c>
      <c r="F24" s="8"/>
      <c r="G24" s="8" t="s">
        <v>658</v>
      </c>
      <c r="H24" s="8"/>
      <c r="I24" s="8"/>
      <c r="J24" s="8"/>
      <c r="K24" s="8"/>
      <c r="L24" s="8"/>
      <c r="M24" s="8" t="s">
        <v>658</v>
      </c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7569</v>
      </c>
      <c r="C25" s="5" t="str">
        <f>IF(B25="","",VLOOKUP(B25,'LISTA USUARIOS'!$B$3:$D$1182,2,0))</f>
        <v>MARCELO FERNANDES DOS SANTOS</v>
      </c>
      <c r="D25" s="5">
        <f>IF(B25="","",VLOOKUP(B25,'LISTA USUARIOS'!$B$3:$D$1182,3,0))</f>
        <v>7569</v>
      </c>
      <c r="E25" s="8" t="s">
        <v>658</v>
      </c>
      <c r="F25" s="8" t="s">
        <v>658</v>
      </c>
      <c r="G25" s="8" t="s">
        <v>658</v>
      </c>
      <c r="H25" s="8" t="s">
        <v>658</v>
      </c>
      <c r="I25" s="8" t="s">
        <v>658</v>
      </c>
      <c r="J25" s="8" t="s">
        <v>658</v>
      </c>
      <c r="K25" s="8" t="s">
        <v>658</v>
      </c>
      <c r="L25" s="8"/>
      <c r="M25" s="8" t="s">
        <v>658</v>
      </c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7212</v>
      </c>
      <c r="C26" s="5" t="str">
        <f>IF(B26="","",VLOOKUP(B26,'LISTA USUARIOS'!$B$3:$D$1182,2,0))</f>
        <v>MARCOS ANTONIO CARVALHO</v>
      </c>
      <c r="D26" s="5">
        <f>IF(B26="","",VLOOKUP(B26,'LISTA USUARIOS'!$B$3:$D$1182,3,0))</f>
        <v>7212</v>
      </c>
      <c r="E26" s="8" t="s">
        <v>658</v>
      </c>
      <c r="F26" s="8" t="s">
        <v>658</v>
      </c>
      <c r="G26" s="8" t="s">
        <v>658</v>
      </c>
      <c r="H26" s="8"/>
      <c r="I26" s="8"/>
      <c r="J26" s="8" t="s">
        <v>658</v>
      </c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7768</v>
      </c>
      <c r="C27" s="5" t="str">
        <f>IF(B27="","",VLOOKUP(B27,'LISTA USUARIOS'!$B$3:$D$1182,2,0))</f>
        <v>MARCOS ANTONIO LEMOS PRADO</v>
      </c>
      <c r="D27" s="5">
        <f>IF(B27="","",VLOOKUP(B27,'LISTA USUARIOS'!$B$3:$D$1182,3,0))</f>
        <v>7768</v>
      </c>
      <c r="E27" s="8" t="s">
        <v>658</v>
      </c>
      <c r="F27" s="8"/>
      <c r="G27" s="8" t="s">
        <v>658</v>
      </c>
      <c r="H27" s="8"/>
      <c r="I27" s="8" t="s">
        <v>658</v>
      </c>
      <c r="J27" s="8"/>
      <c r="K27" s="8"/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6794</v>
      </c>
      <c r="C28" s="5" t="str">
        <f>IF(B28="","",VLOOKUP(B28,'LISTA USUARIOS'!$B$3:$D$1182,2,0))</f>
        <v>MARCOS VINICIOS SANTOS GOMES</v>
      </c>
      <c r="D28" s="5">
        <f>IF(B28="","",VLOOKUP(B28,'LISTA USUARIOS'!$B$3:$D$1182,3,0))</f>
        <v>6794</v>
      </c>
      <c r="E28" s="8" t="s">
        <v>658</v>
      </c>
      <c r="F28" s="8" t="s">
        <v>658</v>
      </c>
      <c r="G28" s="8" t="s">
        <v>658</v>
      </c>
      <c r="H28" s="8" t="s">
        <v>658</v>
      </c>
      <c r="I28" s="8"/>
      <c r="J28" s="8" t="s">
        <v>658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6642</v>
      </c>
      <c r="C29" s="5" t="str">
        <f>IF(B29="","",VLOOKUP(B29,'LISTA USUARIOS'!$B$3:$D$1182,2,0))</f>
        <v>PLINIO PEREIRA BODERA</v>
      </c>
      <c r="D29" s="5">
        <f>IF(B29="","",VLOOKUP(B29,'LISTA USUARIOS'!$B$3:$D$1182,3,0))</f>
        <v>6642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 t="s">
        <v>658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7410</v>
      </c>
      <c r="C30" s="5" t="str">
        <f>IF(B30="","",VLOOKUP(B30,'LISTA USUARIOS'!$B$3:$D$1182,2,0))</f>
        <v>RAFAEL FERNANDO BRIGIDO LOPES</v>
      </c>
      <c r="D30" s="5">
        <f>IF(B30="","",VLOOKUP(B30,'LISTA USUARIOS'!$B$3:$D$1182,3,0))</f>
        <v>7410</v>
      </c>
      <c r="E30" s="8" t="s">
        <v>658</v>
      </c>
      <c r="F30" s="8"/>
      <c r="G30" s="8" t="s">
        <v>658</v>
      </c>
      <c r="H30" s="8"/>
      <c r="I30" s="8"/>
      <c r="J30" s="8"/>
      <c r="K30" s="8"/>
      <c r="L30" s="8"/>
      <c r="M30" s="8" t="s">
        <v>658</v>
      </c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6868</v>
      </c>
      <c r="C31" s="5" t="str">
        <f>IF(B31="","",VLOOKUP(B31,'LISTA USUARIOS'!$B$3:$D$1182,2,0))</f>
        <v>ROBERTO CARLOS DE OLIVEIRA</v>
      </c>
      <c r="D31" s="5">
        <f>IF(B31="","",VLOOKUP(B31,'LISTA USUARIOS'!$B$3:$D$1182,3,0))</f>
        <v>6868</v>
      </c>
      <c r="E31" s="8" t="s">
        <v>658</v>
      </c>
      <c r="F31" s="8" t="s">
        <v>658</v>
      </c>
      <c r="G31" s="8" t="s">
        <v>658</v>
      </c>
      <c r="H31" s="8" t="s">
        <v>658</v>
      </c>
      <c r="I31" s="8" t="s">
        <v>658</v>
      </c>
      <c r="J31" s="8"/>
      <c r="K31" s="8" t="s">
        <v>658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328</v>
      </c>
      <c r="C32" s="5" t="str">
        <f>IF(B32="","",VLOOKUP(B32,'LISTA USUARIOS'!$B$3:$D$1182,2,0))</f>
        <v>RONALDO DE OLIVEIRA</v>
      </c>
      <c r="D32" s="5">
        <f>IF(B32="","",VLOOKUP(B32,'LISTA USUARIOS'!$B$3:$D$1182,3,0))</f>
        <v>6581</v>
      </c>
      <c r="E32" s="8" t="s">
        <v>658</v>
      </c>
      <c r="F32" s="8"/>
      <c r="G32" s="8" t="s">
        <v>658</v>
      </c>
      <c r="H32" s="8"/>
      <c r="I32" s="8"/>
      <c r="J32" s="8"/>
      <c r="K32" s="8"/>
      <c r="L32" s="8"/>
      <c r="M32" s="8" t="s">
        <v>658</v>
      </c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7765</v>
      </c>
      <c r="C33" s="5" t="str">
        <f>IF(B33="","",VLOOKUP(B33,'LISTA USUARIOS'!$B$3:$D$1182,2,0))</f>
        <v>SERGIO ADRIANO LEONEL</v>
      </c>
      <c r="D33" s="5">
        <f>IF(B33="","",VLOOKUP(B33,'LISTA USUARIOS'!$B$3:$D$1182,3,0))</f>
        <v>7765</v>
      </c>
      <c r="E33" s="8" t="s">
        <v>658</v>
      </c>
      <c r="F33" s="8" t="s">
        <v>658</v>
      </c>
      <c r="G33" s="8" t="s">
        <v>658</v>
      </c>
      <c r="H33" s="8" t="s">
        <v>658</v>
      </c>
      <c r="I33" s="8" t="s">
        <v>658</v>
      </c>
      <c r="J33" s="8" t="s">
        <v>658</v>
      </c>
      <c r="K33" s="8"/>
      <c r="L33" s="8"/>
      <c r="M33" s="8" t="s">
        <v>658</v>
      </c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7763</v>
      </c>
      <c r="C34" s="5" t="str">
        <f>IF(B34="","",VLOOKUP(B34,'LISTA USUARIOS'!$B$3:$D$1182,2,0))</f>
        <v>SERGIO RICARDO DE ALMEIDA</v>
      </c>
      <c r="D34" s="5">
        <f>IF(B34="","",VLOOKUP(B34,'LISTA USUARIOS'!$B$3:$D$1182,3,0))</f>
        <v>7763</v>
      </c>
      <c r="E34" s="8" t="s">
        <v>658</v>
      </c>
      <c r="F34" s="8"/>
      <c r="G34" s="8" t="s">
        <v>658</v>
      </c>
      <c r="H34" s="8"/>
      <c r="I34" s="8"/>
      <c r="J34" s="8"/>
      <c r="K34" s="8"/>
      <c r="L34" s="8"/>
      <c r="M34" s="8" t="s">
        <v>658</v>
      </c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7624</v>
      </c>
      <c r="C35" s="5" t="str">
        <f>IF(B35="","",VLOOKUP(B35,'LISTA USUARIOS'!$B$3:$D$1182,2,0))</f>
        <v>SILVIA BENEDITA DA SILVA</v>
      </c>
      <c r="D35" s="5">
        <f>IF(B35="","",VLOOKUP(B35,'LISTA USUARIOS'!$B$3:$D$1182,3,0))</f>
        <v>7624</v>
      </c>
      <c r="E35" s="8" t="s">
        <v>658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7142</v>
      </c>
      <c r="C36" s="5" t="str">
        <f>IF(B36="","",VLOOKUP(B36,'LISTA USUARIOS'!$B$3:$D$1182,2,0))</f>
        <v>VALDECI ALVES DE ALMEIDA</v>
      </c>
      <c r="D36" s="5">
        <f>IF(B36="","",VLOOKUP(B36,'LISTA USUARIOS'!$B$3:$D$1182,3,0))</f>
        <v>7142</v>
      </c>
      <c r="E36" s="8" t="s">
        <v>658</v>
      </c>
      <c r="F36" s="8"/>
      <c r="G36" s="8" t="s">
        <v>658</v>
      </c>
      <c r="H36" s="8"/>
      <c r="I36" s="8" t="s">
        <v>658</v>
      </c>
      <c r="J36" s="8"/>
      <c r="K36" s="8" t="s">
        <v>658</v>
      </c>
      <c r="L36" s="8"/>
      <c r="M36" s="8" t="s">
        <v>658</v>
      </c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7619</v>
      </c>
      <c r="C37" s="5" t="str">
        <f>IF(B37="","",VLOOKUP(B37,'LISTA USUARIOS'!$B$3:$D$1182,2,0))</f>
        <v>VALDINEI GARCIA LEAL</v>
      </c>
      <c r="D37" s="5">
        <f>IF(B37="","",VLOOKUP(B37,'LISTA USUARIOS'!$B$3:$D$1182,3,0))</f>
        <v>7619</v>
      </c>
      <c r="E37" s="8" t="s">
        <v>658</v>
      </c>
      <c r="F37" s="8" t="s">
        <v>658</v>
      </c>
      <c r="G37" s="8" t="s">
        <v>658</v>
      </c>
      <c r="H37" s="8" t="s">
        <v>658</v>
      </c>
      <c r="I37" s="8" t="s">
        <v>658</v>
      </c>
      <c r="J37" s="8" t="s">
        <v>658</v>
      </c>
      <c r="K37" s="8"/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7616</v>
      </c>
      <c r="C38" s="5" t="str">
        <f>IF(B38="","",VLOOKUP(B38,'LISTA USUARIOS'!$B$3:$D$1182,2,0))</f>
        <v>VICTOR GABRIEL DE SOUSA RAMOS</v>
      </c>
      <c r="D38" s="5">
        <f>IF(B38="","",VLOOKUP(B38,'LISTA USUARIOS'!$B$3:$D$1182,3,0))</f>
        <v>7616</v>
      </c>
      <c r="E38" s="8" t="s">
        <v>658</v>
      </c>
      <c r="F38" s="8"/>
      <c r="G38" s="8" t="s">
        <v>658</v>
      </c>
      <c r="H38" s="8"/>
      <c r="I38" s="8" t="s">
        <v>658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6840</v>
      </c>
      <c r="C39" s="5" t="str">
        <f>IF(B39="","",VLOOKUP(B39,'LISTA USUARIOS'!$B$3:$D$1182,2,0))</f>
        <v>WELLINGTON FIDELIS DOS SANTOS</v>
      </c>
      <c r="D39" s="5">
        <f>IF(B39="","",VLOOKUP(B39,'LISTA USUARIOS'!$B$3:$D$1182,3,0))</f>
        <v>6840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 t="s">
        <v>658</v>
      </c>
      <c r="L39" s="8"/>
      <c r="M39" s="8" t="s">
        <v>658</v>
      </c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6620</v>
      </c>
      <c r="C40" s="5" t="str">
        <f>IF(B40="","",VLOOKUP(B40,'LISTA USUARIOS'!$B$3:$D$1182,2,0))</f>
        <v xml:space="preserve">WEVERTON CRISTIAN RIBEIRO </v>
      </c>
      <c r="D40" s="5">
        <f>IF(B40="","",VLOOKUP(B40,'LISTA USUARIOS'!$B$3:$D$1182,3,0))</f>
        <v>6620</v>
      </c>
      <c r="E40" s="8" t="s">
        <v>658</v>
      </c>
      <c r="F40" s="8"/>
      <c r="G40" s="8" t="s">
        <v>658</v>
      </c>
      <c r="H40" s="8"/>
      <c r="I40" s="8" t="s">
        <v>658</v>
      </c>
      <c r="J40" s="8"/>
      <c r="K40" s="8" t="s">
        <v>658</v>
      </c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7408</v>
      </c>
      <c r="C41" s="5" t="str">
        <f>IF(B41="","",VLOOKUP(B41,'LISTA USUARIOS'!$B$3:$D$1182,2,0))</f>
        <v>WILLIAM CHRISTIAN DINIZ</v>
      </c>
      <c r="D41" s="5">
        <f>IF(B41="","",VLOOKUP(B41,'LISTA USUARIOS'!$B$3:$D$1182,3,0))</f>
        <v>7408</v>
      </c>
      <c r="E41" s="8" t="s">
        <v>658</v>
      </c>
      <c r="F41" s="8" t="s">
        <v>658</v>
      </c>
      <c r="G41" s="8" t="s">
        <v>658</v>
      </c>
      <c r="H41" s="8" t="s">
        <v>658</v>
      </c>
      <c r="I41" s="8" t="s">
        <v>658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20632</v>
      </c>
      <c r="C42" s="5" t="str">
        <f>IF(B42="","",VLOOKUP(B42,'LISTA USUARIOS'!$B$3:$D$1182,2,0))</f>
        <v>Anderson Alves Ferreira</v>
      </c>
      <c r="D42" s="5">
        <f>IF(B42="","",VLOOKUP(B42,'LISTA USUARIOS'!$B$3:$D$1182,3,0))</f>
        <v>6551</v>
      </c>
      <c r="E42" s="8" t="s">
        <v>658</v>
      </c>
      <c r="F42" s="8" t="s">
        <v>658</v>
      </c>
      <c r="G42" s="8" t="s">
        <v>658</v>
      </c>
      <c r="H42" s="8" t="s">
        <v>658</v>
      </c>
      <c r="I42" s="8" t="s">
        <v>658</v>
      </c>
      <c r="J42" s="8" t="s">
        <v>658</v>
      </c>
      <c r="K42" s="8"/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/>
      <c r="C43" s="5" t="str">
        <f>IF(B43="","",VLOOKUP(B43,'LISTA USUARIOS'!$B$3:$D$1182,2,0))</f>
        <v/>
      </c>
      <c r="D43" s="5" t="str">
        <f>IF(B43="","",VLOOKUP(B43,'LISTA USUARIOS'!$B$3:$D$1182,3,0))</f>
        <v/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/>
      <c r="C44" s="5" t="str">
        <f>IF(B44="","",VLOOKUP(B44,'LISTA USUARIOS'!$B$3:$D$1182,2,0))</f>
        <v/>
      </c>
      <c r="D44" s="5" t="str">
        <f>IF(B44="","",VLOOKUP(B44,'LISTA USUARIOS'!$B$3:$D$1182,3,0))</f>
        <v/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/>
      <c r="C45" s="5" t="str">
        <f>IF(B45="","",VLOOKUP(B45,'LISTA USUARIOS'!$B$3:$D$1182,2,0))</f>
        <v/>
      </c>
      <c r="D45" s="5" t="str">
        <f>IF(B45="","",VLOOKUP(B45,'LISTA USUARIOS'!$B$3:$D$1182,3,0))</f>
        <v/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/>
      <c r="C46" s="5" t="str">
        <f>IF(B46="","",VLOOKUP(B46,'LISTA USUARIOS'!$B$3:$D$1182,2,0))</f>
        <v/>
      </c>
      <c r="D46" s="5" t="str">
        <f>IF(B46="","",VLOOKUP(B46,'LISTA USUARIOS'!$B$3:$D$1182,3,0))</f>
        <v/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/>
      <c r="C47" s="5" t="str">
        <f>IF(B47="","",VLOOKUP(B47,'LISTA USUARIOS'!$B$3:$D$1182,2,0))</f>
        <v/>
      </c>
      <c r="D47" s="5" t="str">
        <f>IF(B47="","",VLOOKUP(B47,'LISTA USUARIOS'!$B$3:$D$1182,3,0))</f>
        <v/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/>
      <c r="C48" s="5" t="str">
        <f>IF(B48="","",VLOOKUP(B48,'LISTA USUARIOS'!$B$3:$D$1182,2,0))</f>
        <v/>
      </c>
      <c r="D48" s="5" t="str">
        <f>IF(B48="","",VLOOKUP(B48,'LISTA USUARIOS'!$B$3:$D$1182,3,0))</f>
        <v/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/>
      <c r="C49" s="5" t="str">
        <f>IF(B49="","",VLOOKUP(B49,'LISTA USUARIOS'!$B$3:$D$1182,2,0))</f>
        <v/>
      </c>
      <c r="D49" s="5" t="str">
        <f>IF(B49="","",VLOOKUP(B49,'LISTA USUARIOS'!$B$3:$D$1182,3,0))</f>
        <v/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/>
      <c r="C50" s="5" t="str">
        <f>IF(B50="","",VLOOKUP(B50,'LISTA USUARIOS'!$B$3:$D$1182,2,0))</f>
        <v/>
      </c>
      <c r="D50" s="5" t="str">
        <f>IF(B50="","",VLOOKUP(B50,'LISTA USUARIOS'!$B$3:$D$1182,3,0))</f>
        <v/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 t="str">
        <f>IF(B51="","",VLOOKUP(B51,'LISTA USUARIOS'!$B$3:$D$1182,2,0))</f>
        <v/>
      </c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8" activePane="bottomRight" state="frozen"/>
      <selection activeCell="F13" sqref="F13"/>
      <selection pane="topRight" activeCell="F13" sqref="F13"/>
      <selection pane="bottomLeft" activeCell="F13" sqref="F13"/>
      <selection pane="bottomRight" activeCell="M17" sqref="M17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43696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9831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6182</v>
      </c>
      <c r="E5" s="8"/>
      <c r="F5" s="8" t="s">
        <v>658</v>
      </c>
      <c r="G5" s="8"/>
      <c r="H5" s="8" t="s">
        <v>658</v>
      </c>
      <c r="I5" s="8"/>
      <c r="J5" s="8" t="s">
        <v>658</v>
      </c>
      <c r="K5" s="8"/>
      <c r="L5" s="8"/>
      <c r="M5" s="8"/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6717</v>
      </c>
      <c r="C6" s="5" t="str">
        <f>IF(B6="","",VLOOKUP(B6,'LISTA USUARIOS'!$B$3:$D$1182,2,0))</f>
        <v>ALEXANDRE TUNNER</v>
      </c>
      <c r="D6" s="5">
        <f>IF(B6="","",VLOOKUP(B6,'LISTA USUARIOS'!$B$3:$D$1182,3,0))</f>
        <v>6717</v>
      </c>
      <c r="E6" s="8" t="s">
        <v>658</v>
      </c>
      <c r="F6" s="8"/>
      <c r="G6" s="8"/>
      <c r="H6" s="8"/>
      <c r="I6" s="8"/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20632</v>
      </c>
      <c r="C7" s="5" t="str">
        <f>IF(B7="","",VLOOKUP(B7,'LISTA USUARIOS'!$B$3:$D$1182,2,0))</f>
        <v>Anderson Alves Ferreira</v>
      </c>
      <c r="D7" s="5">
        <f>IF(B7="","",VLOOKUP(B7,'LISTA USUARIOS'!$B$3:$D$1182,3,0))</f>
        <v>6551</v>
      </c>
      <c r="E7" s="8" t="s">
        <v>658</v>
      </c>
      <c r="F7" s="8" t="s">
        <v>658</v>
      </c>
      <c r="G7" s="8" t="s">
        <v>658</v>
      </c>
      <c r="H7" s="8" t="s">
        <v>658</v>
      </c>
      <c r="I7" s="8" t="s">
        <v>658</v>
      </c>
      <c r="J7" s="8" t="s">
        <v>658</v>
      </c>
      <c r="K7" s="8" t="s">
        <v>658</v>
      </c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12814</v>
      </c>
      <c r="C8" s="5" t="str">
        <f>IF(B8="","",VLOOKUP(B8,'LISTA USUARIOS'!$B$3:$D$1182,2,0))</f>
        <v>Breno Lucas Mendes Lopes</v>
      </c>
      <c r="D8" s="5">
        <f>IF(B8="","",VLOOKUP(B8,'LISTA USUARIOS'!$B$3:$D$1182,3,0))</f>
        <v>6427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/>
      <c r="K8" s="8"/>
      <c r="L8" s="8"/>
      <c r="M8" s="8" t="s">
        <v>658</v>
      </c>
      <c r="N8" s="8" t="s">
        <v>658</v>
      </c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9676</v>
      </c>
      <c r="C9" s="5" t="str">
        <f>IF(B9="","",VLOOKUP(B9,'LISTA USUARIOS'!$B$3:$D$1182,2,0))</f>
        <v>Carla Aparecida da Silva Rodrigues</v>
      </c>
      <c r="D9" s="5">
        <f>IF(B9="","",VLOOKUP(B9,'LISTA USUARIOS'!$B$3:$D$1182,3,0))</f>
        <v>6198</v>
      </c>
      <c r="E9" s="8"/>
      <c r="F9" s="8" t="s">
        <v>658</v>
      </c>
      <c r="G9" s="8"/>
      <c r="H9" s="8" t="s">
        <v>658</v>
      </c>
      <c r="I9" s="8"/>
      <c r="J9" s="8" t="s">
        <v>658</v>
      </c>
      <c r="K9" s="8"/>
      <c r="L9" s="8"/>
      <c r="M9" s="8"/>
      <c r="N9" s="8" t="s">
        <v>658</v>
      </c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6595</v>
      </c>
      <c r="C10" s="5" t="str">
        <f>IF(B10="","",VLOOKUP(B10,'LISTA USUARIOS'!$B$3:$D$1182,2,0))</f>
        <v>CLAYTON LEONARDO VIVIANI MENDES</v>
      </c>
      <c r="D10" s="5">
        <f>IF(B10="","",VLOOKUP(B10,'LISTA USUARIOS'!$B$3:$D$1182,3,0))</f>
        <v>6595</v>
      </c>
      <c r="E10" s="8" t="s">
        <v>658</v>
      </c>
      <c r="F10" s="8"/>
      <c r="G10" s="8"/>
      <c r="H10" s="8"/>
      <c r="I10" s="8" t="s">
        <v>658</v>
      </c>
      <c r="J10" s="8"/>
      <c r="K10" s="8"/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10484</v>
      </c>
      <c r="C11" s="5" t="str">
        <f>IF(B11="","",VLOOKUP(B11,'LISTA USUARIOS'!$B$3:$D$1182,2,0))</f>
        <v>Cristiano Ferreira do Amaral</v>
      </c>
      <c r="D11" s="5">
        <f>IF(B11="","",VLOOKUP(B11,'LISTA USUARIOS'!$B$3:$D$1182,3,0))</f>
        <v>6377</v>
      </c>
      <c r="E11" s="8" t="s">
        <v>658</v>
      </c>
      <c r="F11" s="8"/>
      <c r="G11" s="8" t="s">
        <v>658</v>
      </c>
      <c r="H11" s="8"/>
      <c r="I11" s="8" t="s">
        <v>658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6737</v>
      </c>
      <c r="C12" s="5" t="str">
        <f>IF(B12="","",VLOOKUP(B12,'LISTA USUARIOS'!$B$3:$D$1182,2,0))</f>
        <v>DANILO DE FIGUEIREDO</v>
      </c>
      <c r="D12" s="5">
        <f>IF(B12="","",VLOOKUP(B12,'LISTA USUARIOS'!$B$3:$D$1182,3,0))</f>
        <v>6737</v>
      </c>
      <c r="E12" s="8" t="s">
        <v>658</v>
      </c>
      <c r="F12" s="8" t="s">
        <v>658</v>
      </c>
      <c r="G12" s="8" t="s">
        <v>658</v>
      </c>
      <c r="H12" s="8" t="s">
        <v>658</v>
      </c>
      <c r="I12" s="8" t="s">
        <v>658</v>
      </c>
      <c r="J12" s="8" t="s">
        <v>658</v>
      </c>
      <c r="K12" s="8"/>
      <c r="L12" s="8"/>
      <c r="M12" s="8" t="s">
        <v>658</v>
      </c>
      <c r="N12" s="8" t="s">
        <v>658</v>
      </c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7086</v>
      </c>
      <c r="C13" s="5" t="str">
        <f>IF(B13="","",VLOOKUP(B13,'LISTA USUARIOS'!$B$3:$D$1182,2,0))</f>
        <v>DOUGLAS DAVID DA SILVA</v>
      </c>
      <c r="D13" s="5">
        <f>IF(B13="","",VLOOKUP(B13,'LISTA USUARIOS'!$B$3:$D$1182,3,0))</f>
        <v>7086</v>
      </c>
      <c r="E13" s="8" t="s">
        <v>658</v>
      </c>
      <c r="F13" s="8" t="s">
        <v>658</v>
      </c>
      <c r="G13" s="8" t="s">
        <v>658</v>
      </c>
      <c r="H13" s="8" t="s">
        <v>658</v>
      </c>
      <c r="I13" s="8" t="s">
        <v>658</v>
      </c>
      <c r="J13" s="8" t="s">
        <v>658</v>
      </c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6746</v>
      </c>
      <c r="C14" s="5" t="str">
        <f>IF(B14="","",VLOOKUP(B14,'LISTA USUARIOS'!$B$3:$D$1182,2,0))</f>
        <v>EDSON SATURNINO DE FREITAS</v>
      </c>
      <c r="D14" s="5">
        <f>IF(B14="","",VLOOKUP(B14,'LISTA USUARIOS'!$B$3:$D$1182,3,0))</f>
        <v>6746</v>
      </c>
      <c r="E14" s="8" t="s">
        <v>658</v>
      </c>
      <c r="F14" s="8"/>
      <c r="G14" s="8" t="s">
        <v>658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7416</v>
      </c>
      <c r="C15" s="5" t="str">
        <f>IF(B15="","",VLOOKUP(B15,'LISTA USUARIOS'!$B$3:$D$1182,2,0))</f>
        <v>FABIO JUNIO DE SOUZA</v>
      </c>
      <c r="D15" s="5">
        <f>IF(B15="","",VLOOKUP(B15,'LISTA USUARIOS'!$B$3:$D$1182,3,0))</f>
        <v>7416</v>
      </c>
      <c r="E15" s="8" t="s">
        <v>658</v>
      </c>
      <c r="F15" s="8"/>
      <c r="G15" s="8" t="s">
        <v>658</v>
      </c>
      <c r="H15" s="8"/>
      <c r="I15" s="8" t="s">
        <v>658</v>
      </c>
      <c r="J15" s="8"/>
      <c r="K15" s="8"/>
      <c r="L15" s="8"/>
      <c r="M15" s="8" t="s">
        <v>658</v>
      </c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7135</v>
      </c>
      <c r="C16" s="5" t="str">
        <f>IF(B16="","",VLOOKUP(B16,'LISTA USUARIOS'!$B$3:$D$1182,2,0))</f>
        <v>FERNANDA CRISTINA DOS SANTOS</v>
      </c>
      <c r="D16" s="5">
        <f>IF(B16="","",VLOOKUP(B16,'LISTA USUARIOS'!$B$3:$D$1182,3,0))</f>
        <v>7135</v>
      </c>
      <c r="E16" s="8" t="s">
        <v>658</v>
      </c>
      <c r="F16" s="8" t="s">
        <v>658</v>
      </c>
      <c r="G16" s="8" t="s">
        <v>658</v>
      </c>
      <c r="H16" s="8" t="s">
        <v>658</v>
      </c>
      <c r="I16" s="8"/>
      <c r="J16" s="8" t="s">
        <v>658</v>
      </c>
      <c r="K16" s="8" t="s">
        <v>658</v>
      </c>
      <c r="L16" s="8"/>
      <c r="M16" s="8"/>
      <c r="N16" s="8" t="s">
        <v>658</v>
      </c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6986</v>
      </c>
      <c r="C17" s="5" t="str">
        <f>IF(B17="","",VLOOKUP(B17,'LISTA USUARIOS'!$B$3:$D$1182,2,0))</f>
        <v>FLAVIO MOSELI</v>
      </c>
      <c r="D17" s="5">
        <f>IF(B17="","",VLOOKUP(B17,'LISTA USUARIOS'!$B$3:$D$1182,3,0))</f>
        <v>6986</v>
      </c>
      <c r="E17" s="8" t="s">
        <v>658</v>
      </c>
      <c r="F17" s="8"/>
      <c r="G17" s="8" t="s">
        <v>658</v>
      </c>
      <c r="H17" s="8"/>
      <c r="I17" s="8"/>
      <c r="J17" s="8"/>
      <c r="K17" s="8"/>
      <c r="L17" s="8"/>
      <c r="M17" s="8" t="s">
        <v>658</v>
      </c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7021</v>
      </c>
      <c r="C18" s="5" t="str">
        <f>IF(B18="","",VLOOKUP(B18,'LISTA USUARIOS'!$B$3:$D$1182,2,0))</f>
        <v>FRANK BATISTA DA SILVA</v>
      </c>
      <c r="D18" s="5">
        <f>IF(B18="","",VLOOKUP(B18,'LISTA USUARIOS'!$B$3:$D$1182,3,0))</f>
        <v>7021</v>
      </c>
      <c r="E18" s="8" t="s">
        <v>658</v>
      </c>
      <c r="F18" s="8"/>
      <c r="G18" s="8" t="s">
        <v>658</v>
      </c>
      <c r="H18" s="8"/>
      <c r="I18" s="8" t="s">
        <v>658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6758</v>
      </c>
      <c r="C19" s="5" t="str">
        <f>IF(B19="","",VLOOKUP(B19,'LISTA USUARIOS'!$B$3:$D$1182,2,0))</f>
        <v>GEOVANI DEMETRIO LOPES DA SILVA</v>
      </c>
      <c r="D19" s="5">
        <f>IF(B19="","",VLOOKUP(B19,'LISTA USUARIOS'!$B$3:$D$1182,3,0))</f>
        <v>6758</v>
      </c>
      <c r="E19" s="8" t="s">
        <v>658</v>
      </c>
      <c r="F19" s="8" t="s">
        <v>658</v>
      </c>
      <c r="G19" s="8"/>
      <c r="H19" s="8" t="s">
        <v>658</v>
      </c>
      <c r="I19" s="8" t="s">
        <v>658</v>
      </c>
      <c r="J19" s="8" t="s">
        <v>658</v>
      </c>
      <c r="K19" s="8"/>
      <c r="L19" s="8"/>
      <c r="M19" s="8"/>
      <c r="N19" s="8" t="s">
        <v>658</v>
      </c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7415</v>
      </c>
      <c r="C20" s="5" t="str">
        <f>IF(B20="","",VLOOKUP(B20,'LISTA USUARIOS'!$B$3:$D$1182,2,0))</f>
        <v>GILSILEY DARIA</v>
      </c>
      <c r="D20" s="5">
        <f>IF(B20="","",VLOOKUP(B20,'LISTA USUARIOS'!$B$3:$D$1182,3,0))</f>
        <v>7415</v>
      </c>
      <c r="E20" s="8" t="s">
        <v>658</v>
      </c>
      <c r="F20" s="8"/>
      <c r="G20" s="8" t="s">
        <v>658</v>
      </c>
      <c r="H20" s="8"/>
      <c r="I20" s="8" t="s">
        <v>658</v>
      </c>
      <c r="J20" s="8"/>
      <c r="K20" s="8"/>
      <c r="L20" s="8"/>
      <c r="M20" s="8" t="s">
        <v>658</v>
      </c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7586</v>
      </c>
      <c r="C21" s="5" t="str">
        <f>IF(B21="","",VLOOKUP(B21,'LISTA USUARIOS'!$B$3:$D$1182,2,0))</f>
        <v>GLEDSON GOMES DA SILVA</v>
      </c>
      <c r="D21" s="5">
        <f>IF(B21="","",VLOOKUP(B21,'LISTA USUARIOS'!$B$3:$D$1182,3,0))</f>
        <v>7586</v>
      </c>
      <c r="E21" s="8" t="s">
        <v>658</v>
      </c>
      <c r="F21" s="8"/>
      <c r="G21" s="8" t="s">
        <v>658</v>
      </c>
      <c r="H21" s="8"/>
      <c r="I21" s="8"/>
      <c r="J21" s="8"/>
      <c r="K21" s="8"/>
      <c r="L21" s="8"/>
      <c r="M21" s="8" t="s">
        <v>658</v>
      </c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6683</v>
      </c>
      <c r="C22" s="5" t="str">
        <f>IF(B22="","",VLOOKUP(B22,'LISTA USUARIOS'!$B$3:$D$1182,2,0))</f>
        <v>HELTON DE OLIVEIRA CAVALCANTE</v>
      </c>
      <c r="D22" s="5">
        <f>IF(B22="","",VLOOKUP(B22,'LISTA USUARIOS'!$B$3:$D$1182,3,0))</f>
        <v>6683</v>
      </c>
      <c r="E22" s="8" t="s">
        <v>658</v>
      </c>
      <c r="F22" s="8"/>
      <c r="G22" s="8" t="s">
        <v>658</v>
      </c>
      <c r="H22" s="8"/>
      <c r="I22" s="8" t="s">
        <v>658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6762</v>
      </c>
      <c r="C23" s="5" t="str">
        <f>IF(B23="","",VLOOKUP(B23,'LISTA USUARIOS'!$B$3:$D$1182,2,0))</f>
        <v>HENRIQUE RODRIGUES SILVA ANDRADE</v>
      </c>
      <c r="D23" s="5">
        <f>IF(B23="","",VLOOKUP(B23,'LISTA USUARIOS'!$B$3:$D$1182,3,0))</f>
        <v>6762</v>
      </c>
      <c r="E23" s="8"/>
      <c r="F23" s="8" t="s">
        <v>658</v>
      </c>
      <c r="G23" s="8"/>
      <c r="H23" s="8"/>
      <c r="I23" s="8"/>
      <c r="J23" s="8" t="s">
        <v>658</v>
      </c>
      <c r="K23" s="8"/>
      <c r="L23" s="8"/>
      <c r="M23" s="8"/>
      <c r="N23" s="8" t="s">
        <v>658</v>
      </c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16090</v>
      </c>
      <c r="C24" s="5" t="str">
        <f>IF(B24="","",VLOOKUP(B24,'LISTA USUARIOS'!$B$3:$D$1182,2,0))</f>
        <v>Joao Carlos da Silva</v>
      </c>
      <c r="D24" s="5">
        <f>IF(B24="","",VLOOKUP(B24,'LISTA USUARIOS'!$B$3:$D$1182,3,0))</f>
        <v>6539</v>
      </c>
      <c r="E24" s="8"/>
      <c r="F24" s="8" t="s">
        <v>658</v>
      </c>
      <c r="G24" s="8"/>
      <c r="H24" s="8" t="s">
        <v>658</v>
      </c>
      <c r="I24" s="8"/>
      <c r="J24" s="8" t="s">
        <v>658</v>
      </c>
      <c r="K24" s="8"/>
      <c r="L24" s="8" t="s">
        <v>658</v>
      </c>
      <c r="M24" s="8"/>
      <c r="N24" s="8" t="s">
        <v>658</v>
      </c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6765</v>
      </c>
      <c r="C25" s="5" t="str">
        <f>IF(B25="","",VLOOKUP(B25,'LISTA USUARIOS'!$B$3:$D$1182,2,0))</f>
        <v>JOAO SOARES DESIDERIO</v>
      </c>
      <c r="D25" s="5">
        <f>IF(B25="","",VLOOKUP(B25,'LISTA USUARIOS'!$B$3:$D$1182,3,0))</f>
        <v>6765</v>
      </c>
      <c r="E25" s="8" t="s">
        <v>658</v>
      </c>
      <c r="F25" s="8"/>
      <c r="G25" s="8" t="s">
        <v>658</v>
      </c>
      <c r="H25" s="8"/>
      <c r="I25" s="8" t="s">
        <v>658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11992</v>
      </c>
      <c r="C26" s="5" t="str">
        <f>IF(B26="","",VLOOKUP(B26,'LISTA USUARIOS'!$B$3:$D$1182,2,0))</f>
        <v>Leandro da Carvalho</v>
      </c>
      <c r="D26" s="5">
        <f>IF(B26="","",VLOOKUP(B26,'LISTA USUARIOS'!$B$3:$D$1182,3,0))</f>
        <v>6541</v>
      </c>
      <c r="E26" s="8" t="s">
        <v>658</v>
      </c>
      <c r="F26" s="8"/>
      <c r="G26" s="8" t="s">
        <v>658</v>
      </c>
      <c r="H26" s="8"/>
      <c r="I26" s="8" t="s">
        <v>658</v>
      </c>
      <c r="J26" s="8"/>
      <c r="K26" s="8" t="s">
        <v>658</v>
      </c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6778</v>
      </c>
      <c r="C27" s="5" t="str">
        <f>IF(B27="","",VLOOKUP(B27,'LISTA USUARIOS'!$B$3:$D$1182,2,0))</f>
        <v>LEONIDAS GONÇALVES PEREIRA</v>
      </c>
      <c r="D27" s="5">
        <f>IF(B27="","",VLOOKUP(B27,'LISTA USUARIOS'!$B$3:$D$1182,3,0))</f>
        <v>6778</v>
      </c>
      <c r="E27" s="8" t="s">
        <v>658</v>
      </c>
      <c r="F27" s="8" t="s">
        <v>658</v>
      </c>
      <c r="G27" s="8" t="s">
        <v>658</v>
      </c>
      <c r="H27" s="8" t="s">
        <v>658</v>
      </c>
      <c r="I27" s="8" t="s">
        <v>658</v>
      </c>
      <c r="J27" s="8" t="s">
        <v>658</v>
      </c>
      <c r="K27" s="8" t="s">
        <v>658</v>
      </c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7085</v>
      </c>
      <c r="C28" s="5" t="str">
        <f>IF(B28="","",VLOOKUP(B28,'LISTA USUARIOS'!$B$3:$D$1182,2,0))</f>
        <v>LIGIA REGINA PENIDO DA SILVA</v>
      </c>
      <c r="D28" s="5">
        <f>IF(B28="","",VLOOKUP(B28,'LISTA USUARIOS'!$B$3:$D$1182,3,0))</f>
        <v>7085</v>
      </c>
      <c r="E28" s="8" t="s">
        <v>658</v>
      </c>
      <c r="F28" s="8" t="s">
        <v>658</v>
      </c>
      <c r="G28" s="8" t="s">
        <v>658</v>
      </c>
      <c r="H28" s="8" t="s">
        <v>658</v>
      </c>
      <c r="I28" s="8" t="s">
        <v>658</v>
      </c>
      <c r="J28" s="8" t="s">
        <v>658</v>
      </c>
      <c r="K28" s="8"/>
      <c r="L28" s="8"/>
      <c r="M28" s="8" t="s">
        <v>658</v>
      </c>
      <c r="N28" s="8" t="s">
        <v>658</v>
      </c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7772</v>
      </c>
      <c r="C29" s="5" t="str">
        <f>IF(B29="","",VLOOKUP(B29,'LISTA USUARIOS'!$B$3:$D$1182,2,0))</f>
        <v>LUCAS MARTINS DOS SANTOS</v>
      </c>
      <c r="D29" s="5">
        <f>IF(B29="","",VLOOKUP(B29,'LISTA USUARIOS'!$B$3:$D$1182,3,0))</f>
        <v>7772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/>
      <c r="L29" s="8"/>
      <c r="M29" s="8"/>
      <c r="N29" s="8" t="s">
        <v>658</v>
      </c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11086</v>
      </c>
      <c r="C30" s="5" t="str">
        <f>IF(B30="","",VLOOKUP(B30,'LISTA USUARIOS'!$B$3:$D$1182,2,0))</f>
        <v>Luciana Vieira dos Santos</v>
      </c>
      <c r="D30" s="5">
        <f>IF(B30="","",VLOOKUP(B30,'LISTA USUARIOS'!$B$3:$D$1182,3,0))</f>
        <v>6405</v>
      </c>
      <c r="E30" s="8" t="s">
        <v>658</v>
      </c>
      <c r="F30" s="8"/>
      <c r="G30" s="8"/>
      <c r="H30" s="8"/>
      <c r="I30" s="8"/>
      <c r="J30" s="8"/>
      <c r="K30" s="8"/>
      <c r="L30" s="8"/>
      <c r="M30" s="8" t="s">
        <v>658</v>
      </c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7227</v>
      </c>
      <c r="C31" s="5" t="str">
        <f>IF(B31="","",VLOOKUP(B31,'LISTA USUARIOS'!$B$3:$D$1182,2,0))</f>
        <v>LUIZ CARLOS DE ASSIS</v>
      </c>
      <c r="D31" s="5">
        <f>IF(B31="","",VLOOKUP(B31,'LISTA USUARIOS'!$B$3:$D$1182,3,0))</f>
        <v>7227</v>
      </c>
      <c r="E31" s="8" t="s">
        <v>658</v>
      </c>
      <c r="F31" s="8"/>
      <c r="G31" s="8" t="s">
        <v>658</v>
      </c>
      <c r="H31" s="8"/>
      <c r="I31" s="8"/>
      <c r="J31" s="8"/>
      <c r="K31" s="8"/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7160</v>
      </c>
      <c r="C32" s="5" t="str">
        <f>IF(B32="","",VLOOKUP(B32,'LISTA USUARIOS'!$B$3:$D$1182,2,0))</f>
        <v>LUIZ FERNANDO DE SOUZA PEREIRA</v>
      </c>
      <c r="D32" s="5">
        <f>IF(B32="","",VLOOKUP(B32,'LISTA USUARIOS'!$B$3:$D$1182,3,0))</f>
        <v>7160</v>
      </c>
      <c r="E32" s="8"/>
      <c r="F32" s="8" t="s">
        <v>658</v>
      </c>
      <c r="G32" s="8"/>
      <c r="H32" s="8" t="s">
        <v>658</v>
      </c>
      <c r="I32" s="8"/>
      <c r="J32" s="8" t="s">
        <v>658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23991</v>
      </c>
      <c r="C33" s="5" t="str">
        <f>IF(B33="","",VLOOKUP(B33,'LISTA USUARIOS'!$B$3:$D$1182,2,0))</f>
        <v>Luiz Paulo da Silva Isidorio</v>
      </c>
      <c r="D33" s="5">
        <f>IF(B33="","",VLOOKUP(B33,'LISTA USUARIOS'!$B$3:$D$1182,3,0))</f>
        <v>6434</v>
      </c>
      <c r="E33" s="8" t="s">
        <v>658</v>
      </c>
      <c r="F33" s="8" t="s">
        <v>658</v>
      </c>
      <c r="G33" s="8" t="s">
        <v>658</v>
      </c>
      <c r="H33" s="8" t="s">
        <v>658</v>
      </c>
      <c r="I33" s="8" t="s">
        <v>658</v>
      </c>
      <c r="J33" s="8" t="s">
        <v>658</v>
      </c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7158</v>
      </c>
      <c r="C34" s="5" t="str">
        <f>IF(B34="","",VLOOKUP(B34,'LISTA USUARIOS'!$B$3:$D$1182,2,0))</f>
        <v>MANOEL LOURAS</v>
      </c>
      <c r="D34" s="5">
        <f>IF(B34="","",VLOOKUP(B34,'LISTA USUARIOS'!$B$3:$D$1182,3,0))</f>
        <v>7158</v>
      </c>
      <c r="E34" s="8" t="s">
        <v>658</v>
      </c>
      <c r="F34" s="8" t="s">
        <v>658</v>
      </c>
      <c r="G34" s="8" t="s">
        <v>658</v>
      </c>
      <c r="H34" s="8" t="s">
        <v>658</v>
      </c>
      <c r="I34" s="8"/>
      <c r="J34" s="8"/>
      <c r="K34" s="8"/>
      <c r="L34" s="8"/>
      <c r="M34" s="8" t="s">
        <v>658</v>
      </c>
      <c r="N34" s="8" t="s">
        <v>658</v>
      </c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7569</v>
      </c>
      <c r="C35" s="5" t="str">
        <f>IF(B35="","",VLOOKUP(B35,'LISTA USUARIOS'!$B$3:$D$1182,2,0))</f>
        <v>MARCELO FERNANDES DOS SANTOS</v>
      </c>
      <c r="D35" s="5">
        <f>IF(B35="","",VLOOKUP(B35,'LISTA USUARIOS'!$B$3:$D$1182,3,0))</f>
        <v>7569</v>
      </c>
      <c r="E35" s="8" t="s">
        <v>658</v>
      </c>
      <c r="F35" s="8" t="s">
        <v>658</v>
      </c>
      <c r="G35" s="8" t="s">
        <v>658</v>
      </c>
      <c r="H35" s="8" t="s">
        <v>658</v>
      </c>
      <c r="I35" s="8"/>
      <c r="J35" s="8" t="s">
        <v>658</v>
      </c>
      <c r="K35" s="8"/>
      <c r="L35" s="8"/>
      <c r="M35" s="8" t="s">
        <v>658</v>
      </c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7212</v>
      </c>
      <c r="C36" s="5" t="str">
        <f>IF(B36="","",VLOOKUP(B36,'LISTA USUARIOS'!$B$3:$D$1182,2,0))</f>
        <v>MARCOS ANTONIO CARVALHO</v>
      </c>
      <c r="D36" s="5">
        <f>IF(B36="","",VLOOKUP(B36,'LISTA USUARIOS'!$B$3:$D$1182,3,0))</f>
        <v>7212</v>
      </c>
      <c r="E36" s="8" t="s">
        <v>658</v>
      </c>
      <c r="F36" s="8" t="s">
        <v>658</v>
      </c>
      <c r="G36" s="8" t="s">
        <v>658</v>
      </c>
      <c r="H36" s="8" t="s">
        <v>658</v>
      </c>
      <c r="I36" s="8" t="s">
        <v>658</v>
      </c>
      <c r="J36" s="8" t="s">
        <v>658</v>
      </c>
      <c r="K36" s="8"/>
      <c r="L36" s="8"/>
      <c r="M36" s="8" t="s">
        <v>658</v>
      </c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6794</v>
      </c>
      <c r="C37" s="5" t="str">
        <f>IF(B37="","",VLOOKUP(B37,'LISTA USUARIOS'!$B$3:$D$1182,2,0))</f>
        <v>MARCOS VINICIOS SANTOS GOMES</v>
      </c>
      <c r="D37" s="5">
        <f>IF(B37="","",VLOOKUP(B37,'LISTA USUARIOS'!$B$3:$D$1182,3,0))</f>
        <v>6794</v>
      </c>
      <c r="E37" s="8" t="s">
        <v>658</v>
      </c>
      <c r="F37" s="8" t="s">
        <v>658</v>
      </c>
      <c r="G37" s="8" t="s">
        <v>658</v>
      </c>
      <c r="H37" s="8" t="s">
        <v>658</v>
      </c>
      <c r="I37" s="8"/>
      <c r="J37" s="8" t="s">
        <v>658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6802</v>
      </c>
      <c r="C38" s="5" t="str">
        <f>IF(B38="","",VLOOKUP(B38,'LISTA USUARIOS'!$B$3:$D$1182,2,0))</f>
        <v>MOISES OLIVEIRA LARANJEIRA</v>
      </c>
      <c r="D38" s="5">
        <f>IF(B38="","",VLOOKUP(B38,'LISTA USUARIOS'!$B$3:$D$1182,3,0))</f>
        <v>6802</v>
      </c>
      <c r="E38" s="8" t="s">
        <v>658</v>
      </c>
      <c r="F38" s="8"/>
      <c r="G38" s="8" t="s">
        <v>658</v>
      </c>
      <c r="H38" s="8"/>
      <c r="I38" s="8" t="s">
        <v>658</v>
      </c>
      <c r="J38" s="8"/>
      <c r="K38" s="8"/>
      <c r="L38" s="8"/>
      <c r="M38" s="8" t="s">
        <v>658</v>
      </c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7229</v>
      </c>
      <c r="C39" s="5" t="str">
        <f>IF(B39="","",VLOOKUP(B39,'LISTA USUARIOS'!$B$3:$D$1182,2,0))</f>
        <v>ODAIR LIBERATO PIMENTA</v>
      </c>
      <c r="D39" s="5">
        <f>IF(B39="","",VLOOKUP(B39,'LISTA USUARIOS'!$B$3:$D$1182,3,0))</f>
        <v>7229</v>
      </c>
      <c r="E39" s="8"/>
      <c r="F39" s="8" t="s">
        <v>658</v>
      </c>
      <c r="G39" s="8"/>
      <c r="H39" s="8" t="s">
        <v>658</v>
      </c>
      <c r="I39" s="8"/>
      <c r="J39" s="8" t="s">
        <v>658</v>
      </c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6642</v>
      </c>
      <c r="C40" s="5" t="str">
        <f>IF(B40="","",VLOOKUP(B40,'LISTA USUARIOS'!$B$3:$D$1182,2,0))</f>
        <v>PLINIO PEREIRA BODERA</v>
      </c>
      <c r="D40" s="5">
        <f>IF(B40="","",VLOOKUP(B40,'LISTA USUARIOS'!$B$3:$D$1182,3,0))</f>
        <v>6642</v>
      </c>
      <c r="E40" s="8" t="s">
        <v>658</v>
      </c>
      <c r="F40" s="8" t="s">
        <v>658</v>
      </c>
      <c r="G40" s="8" t="s">
        <v>658</v>
      </c>
      <c r="H40" s="8" t="s">
        <v>658</v>
      </c>
      <c r="I40" s="8" t="s">
        <v>658</v>
      </c>
      <c r="J40" s="8" t="s">
        <v>658</v>
      </c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7410</v>
      </c>
      <c r="C41" s="5" t="str">
        <f>IF(B41="","",VLOOKUP(B41,'LISTA USUARIOS'!$B$3:$D$1182,2,0))</f>
        <v>RAFAEL FERNANDO BRIGIDO LOPES</v>
      </c>
      <c r="D41" s="5">
        <f>IF(B41="","",VLOOKUP(B41,'LISTA USUARIOS'!$B$3:$D$1182,3,0))</f>
        <v>7410</v>
      </c>
      <c r="E41" s="8" t="s">
        <v>658</v>
      </c>
      <c r="F41" s="8"/>
      <c r="G41" s="8" t="s">
        <v>658</v>
      </c>
      <c r="H41" s="8"/>
      <c r="I41" s="8" t="s">
        <v>658</v>
      </c>
      <c r="J41" s="8"/>
      <c r="K41" s="8" t="s">
        <v>658</v>
      </c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6868</v>
      </c>
      <c r="C42" s="5" t="str">
        <f>IF(B42="","",VLOOKUP(B42,'LISTA USUARIOS'!$B$3:$D$1182,2,0))</f>
        <v>ROBERTO CARLOS DE OLIVEIRA</v>
      </c>
      <c r="D42" s="5">
        <f>IF(B42="","",VLOOKUP(B42,'LISTA USUARIOS'!$B$3:$D$1182,3,0))</f>
        <v>6868</v>
      </c>
      <c r="E42" s="8" t="s">
        <v>658</v>
      </c>
      <c r="F42" s="8"/>
      <c r="G42" s="8" t="s">
        <v>658</v>
      </c>
      <c r="H42" s="8"/>
      <c r="I42" s="8" t="s">
        <v>658</v>
      </c>
      <c r="J42" s="8"/>
      <c r="K42" s="8"/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7316</v>
      </c>
      <c r="C43" s="5" t="str">
        <f>IF(B43="","",VLOOKUP(B43,'LISTA USUARIOS'!$B$3:$D$1182,2,0))</f>
        <v>SELMO FERREIRA PASSOS</v>
      </c>
      <c r="D43" s="5">
        <f>IF(B43="","",VLOOKUP(B43,'LISTA USUARIOS'!$B$3:$D$1182,3,0))</f>
        <v>7316</v>
      </c>
      <c r="E43" s="8" t="s">
        <v>658</v>
      </c>
      <c r="F43" s="8" t="s">
        <v>658</v>
      </c>
      <c r="G43" s="8" t="s">
        <v>658</v>
      </c>
      <c r="H43" s="8" t="s">
        <v>658</v>
      </c>
      <c r="I43" s="8"/>
      <c r="J43" s="8" t="s">
        <v>658</v>
      </c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7083</v>
      </c>
      <c r="C44" s="5" t="str">
        <f>IF(B44="","",VLOOKUP(B44,'LISTA USUARIOS'!$B$3:$D$1182,2,0))</f>
        <v>STHER LUCY SANTOS</v>
      </c>
      <c r="D44" s="5">
        <f>IF(B44="","",VLOOKUP(B44,'LISTA USUARIOS'!$B$3:$D$1182,3,0))</f>
        <v>7083</v>
      </c>
      <c r="E44" s="8" t="s">
        <v>658</v>
      </c>
      <c r="F44" s="8"/>
      <c r="G44" s="8" t="s">
        <v>658</v>
      </c>
      <c r="H44" s="8"/>
      <c r="I44" s="8" t="s">
        <v>658</v>
      </c>
      <c r="J44" s="8"/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9384</v>
      </c>
      <c r="C45" s="5" t="str">
        <f>IF(B45="","",VLOOKUP(B45,'LISTA USUARIOS'!$B$3:$D$1182,2,0))</f>
        <v>Toni Ricardo dos Prazeres</v>
      </c>
      <c r="D45" s="5">
        <f>IF(B45="","",VLOOKUP(B45,'LISTA USUARIOS'!$B$3:$D$1182,3,0))</f>
        <v>6193</v>
      </c>
      <c r="E45" s="8" t="s">
        <v>658</v>
      </c>
      <c r="F45" s="8"/>
      <c r="G45" s="8"/>
      <c r="H45" s="8"/>
      <c r="I45" s="8" t="s">
        <v>658</v>
      </c>
      <c r="J45" s="8"/>
      <c r="K45" s="8" t="s">
        <v>658</v>
      </c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7409</v>
      </c>
      <c r="C46" s="5" t="str">
        <f>IF(B46="","",VLOOKUP(B46,'LISTA USUARIOS'!$B$3:$D$1182,2,0))</f>
        <v>VALDIR FRANCISCO LIMA</v>
      </c>
      <c r="D46" s="5">
        <f>IF(B46="","",VLOOKUP(B46,'LISTA USUARIOS'!$B$3:$D$1182,3,0))</f>
        <v>7409</v>
      </c>
      <c r="E46" s="8"/>
      <c r="F46" s="8" t="s">
        <v>658</v>
      </c>
      <c r="G46" s="8"/>
      <c r="H46" s="8" t="s">
        <v>658</v>
      </c>
      <c r="I46" s="8"/>
      <c r="J46" s="8"/>
      <c r="K46" s="8"/>
      <c r="L46" s="8"/>
      <c r="M46" s="8"/>
      <c r="N46" s="8" t="s">
        <v>658</v>
      </c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6840</v>
      </c>
      <c r="C47" s="5" t="str">
        <f>IF(B47="","",VLOOKUP(B47,'LISTA USUARIOS'!$B$3:$D$1182,2,0))</f>
        <v>WELLINGTON FIDELIS DOS SANTOS</v>
      </c>
      <c r="D47" s="5">
        <f>IF(B47="","",VLOOKUP(B47,'LISTA USUARIOS'!$B$3:$D$1182,3,0))</f>
        <v>6840</v>
      </c>
      <c r="E47" s="8" t="s">
        <v>658</v>
      </c>
      <c r="F47" s="8" t="s">
        <v>658</v>
      </c>
      <c r="G47" s="8" t="s">
        <v>658</v>
      </c>
      <c r="H47" s="8" t="s">
        <v>658</v>
      </c>
      <c r="I47" s="8"/>
      <c r="J47" s="8" t="s">
        <v>658</v>
      </c>
      <c r="K47" s="8"/>
      <c r="L47" s="8"/>
      <c r="M47" s="8" t="s">
        <v>658</v>
      </c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29245</v>
      </c>
      <c r="C48" s="5" t="str">
        <f>IF(B48="","",VLOOKUP(B48,'LISTA USUARIOS'!$B$3:$D$1182,2,0))</f>
        <v>Wendel Ferreira de Carvalho</v>
      </c>
      <c r="D48" s="5">
        <f>IF(B48="","",VLOOKUP(B48,'LISTA USUARIOS'!$B$3:$D$1182,3,0))</f>
        <v>6378</v>
      </c>
      <c r="E48" s="8" t="s">
        <v>658</v>
      </c>
      <c r="F48" s="8" t="s">
        <v>658</v>
      </c>
      <c r="G48" s="8" t="s">
        <v>658</v>
      </c>
      <c r="H48" s="8" t="s">
        <v>658</v>
      </c>
      <c r="I48" s="8" t="s">
        <v>658</v>
      </c>
      <c r="J48" s="8" t="s">
        <v>658</v>
      </c>
      <c r="K48" s="8" t="s">
        <v>658</v>
      </c>
      <c r="L48" s="8"/>
      <c r="M48" s="8" t="s">
        <v>658</v>
      </c>
      <c r="N48" s="8" t="s">
        <v>658</v>
      </c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7230</v>
      </c>
      <c r="C49" s="5" t="str">
        <f>IF(B49="","",VLOOKUP(B49,'LISTA USUARIOS'!$B$3:$D$1182,2,0))</f>
        <v>WESLEY ALVES DE SOUZA</v>
      </c>
      <c r="D49" s="5">
        <f>IF(B49="","",VLOOKUP(B49,'LISTA USUARIOS'!$B$3:$D$1182,3,0))</f>
        <v>7230</v>
      </c>
      <c r="E49" s="8" t="s">
        <v>658</v>
      </c>
      <c r="F49" s="8"/>
      <c r="G49" s="8" t="s">
        <v>658</v>
      </c>
      <c r="H49" s="8"/>
      <c r="I49" s="8" t="s">
        <v>658</v>
      </c>
      <c r="J49" s="8"/>
      <c r="K49" s="8"/>
      <c r="L49" s="8"/>
      <c r="M49" s="8" t="s">
        <v>658</v>
      </c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7408</v>
      </c>
      <c r="C50" s="5" t="str">
        <f>IF(B50="","",VLOOKUP(B50,'LISTA USUARIOS'!$B$3:$D$1182,2,0))</f>
        <v>WILLIAM CHRISTIAN DINIZ</v>
      </c>
      <c r="D50" s="5">
        <f>IF(B50="","",VLOOKUP(B50,'LISTA USUARIOS'!$B$3:$D$1182,3,0))</f>
        <v>7408</v>
      </c>
      <c r="E50" s="8"/>
      <c r="F50" s="8" t="s">
        <v>658</v>
      </c>
      <c r="G50" s="8"/>
      <c r="H50" s="8" t="s">
        <v>658</v>
      </c>
      <c r="I50" s="8"/>
      <c r="J50" s="8"/>
      <c r="K50" s="8"/>
      <c r="L50" s="8" t="s">
        <v>658</v>
      </c>
      <c r="M50" s="8"/>
      <c r="N50" s="8" t="s">
        <v>658</v>
      </c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/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51">
    <sortCondition ref="C5:C5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8" activePane="bottomRight" state="frozen"/>
      <selection activeCell="F13" sqref="F13"/>
      <selection pane="topRight" activeCell="F13" sqref="F13"/>
      <selection pane="bottomLeft" activeCell="F13" sqref="F13"/>
      <selection pane="bottomRight" activeCell="M14" sqref="M14:N27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43697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7038</v>
      </c>
      <c r="C5" s="5" t="str">
        <f>IF(B5="","",VLOOKUP(B5,'LISTA USUARIOS'!$B$3:$D$1182,2,0))</f>
        <v>ALEXANDER CESAR DA SILVA</v>
      </c>
      <c r="D5" s="5">
        <f>IF(B5="","",VLOOKUP(B5,'LISTA USUARIOS'!$B$3:$D$1182,3,0))</f>
        <v>7038</v>
      </c>
      <c r="E5" s="8"/>
      <c r="F5" s="8" t="s">
        <v>658</v>
      </c>
      <c r="G5" s="8"/>
      <c r="H5" s="8" t="s">
        <v>658</v>
      </c>
      <c r="I5" s="8"/>
      <c r="J5" s="8" t="s">
        <v>658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20632</v>
      </c>
      <c r="C6" s="5" t="str">
        <f>IF(B6="","",VLOOKUP(B6,'LISTA USUARIOS'!$B$3:$D$1182,2,0))</f>
        <v>Anderson Alves Ferreira</v>
      </c>
      <c r="D6" s="5">
        <f>IF(B6="","",VLOOKUP(B6,'LISTA USUARIOS'!$B$3:$D$1182,3,0))</f>
        <v>6551</v>
      </c>
      <c r="E6" s="8" t="s">
        <v>658</v>
      </c>
      <c r="F6" s="8" t="s">
        <v>658</v>
      </c>
      <c r="G6" s="8" t="s">
        <v>658</v>
      </c>
      <c r="H6" s="8"/>
      <c r="I6" s="8" t="s">
        <v>658</v>
      </c>
      <c r="J6" s="8" t="s">
        <v>658</v>
      </c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6708</v>
      </c>
      <c r="C7" s="5" t="str">
        <f>IF(B7="","",VLOOKUP(B7,'LISTA USUARIOS'!$B$3:$D$1182,2,0))</f>
        <v>ANDERSON ANTONIO DOS SANTOS</v>
      </c>
      <c r="D7" s="5">
        <f>IF(B7="","",VLOOKUP(B7,'LISTA USUARIOS'!$B$3:$D$1182,3,0))</f>
        <v>6708</v>
      </c>
      <c r="E7" s="8" t="s">
        <v>658</v>
      </c>
      <c r="F7" s="8"/>
      <c r="G7" s="8" t="s">
        <v>658</v>
      </c>
      <c r="H7" s="8"/>
      <c r="I7" s="8" t="s">
        <v>658</v>
      </c>
      <c r="J7" s="8"/>
      <c r="K7" s="8"/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12814</v>
      </c>
      <c r="C8" s="5" t="str">
        <f>IF(B8="","",VLOOKUP(B8,'LISTA USUARIOS'!$B$3:$D$1182,2,0))</f>
        <v>Breno Lucas Mendes Lopes</v>
      </c>
      <c r="D8" s="5">
        <f>IF(B8="","",VLOOKUP(B8,'LISTA USUARIOS'!$B$3:$D$1182,3,0))</f>
        <v>6427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/>
      <c r="K8" s="8" t="s">
        <v>658</v>
      </c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9676</v>
      </c>
      <c r="C9" s="5" t="str">
        <f>IF(B9="","",VLOOKUP(B9,'LISTA USUARIOS'!$B$3:$D$1182,2,0))</f>
        <v>Carla Aparecida da Silva Rodrigues</v>
      </c>
      <c r="D9" s="5">
        <f>IF(B9="","",VLOOKUP(B9,'LISTA USUARIOS'!$B$3:$D$1182,3,0))</f>
        <v>6198</v>
      </c>
      <c r="E9" s="8"/>
      <c r="F9" s="8" t="s">
        <v>658</v>
      </c>
      <c r="G9" s="8"/>
      <c r="H9" s="8" t="s">
        <v>658</v>
      </c>
      <c r="I9" s="8"/>
      <c r="J9" s="8"/>
      <c r="K9" s="8"/>
      <c r="L9" s="8"/>
      <c r="M9" s="8"/>
      <c r="N9" s="8" t="s">
        <v>658</v>
      </c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6595</v>
      </c>
      <c r="C10" s="5" t="str">
        <f>IF(B10="","",VLOOKUP(B10,'LISTA USUARIOS'!$B$3:$D$1182,2,0))</f>
        <v>CLAYTON LEONARDO VIVIANI MENDES</v>
      </c>
      <c r="D10" s="5">
        <f>IF(B10="","",VLOOKUP(B10,'LISTA USUARIOS'!$B$3:$D$1182,3,0))</f>
        <v>6595</v>
      </c>
      <c r="E10" s="8" t="s">
        <v>658</v>
      </c>
      <c r="F10" s="8"/>
      <c r="G10" s="8" t="s">
        <v>658</v>
      </c>
      <c r="H10" s="8"/>
      <c r="I10" s="8" t="s">
        <v>658</v>
      </c>
      <c r="J10" s="8"/>
      <c r="K10" s="8"/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10484</v>
      </c>
      <c r="C11" s="5" t="str">
        <f>IF(B11="","",VLOOKUP(B11,'LISTA USUARIOS'!$B$3:$D$1182,2,0))</f>
        <v>Cristiano Ferreira do Amaral</v>
      </c>
      <c r="D11" s="5">
        <f>IF(B11="","",VLOOKUP(B11,'LISTA USUARIOS'!$B$3:$D$1182,3,0))</f>
        <v>6377</v>
      </c>
      <c r="E11" s="8" t="s">
        <v>658</v>
      </c>
      <c r="F11" s="8" t="s">
        <v>658</v>
      </c>
      <c r="G11" s="8" t="s">
        <v>658</v>
      </c>
      <c r="H11" s="8" t="s">
        <v>658</v>
      </c>
      <c r="I11" s="8" t="s">
        <v>658</v>
      </c>
      <c r="J11" s="8" t="s">
        <v>658</v>
      </c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6735</v>
      </c>
      <c r="C12" s="5" t="str">
        <f>IF(B12="","",VLOOKUP(B12,'LISTA USUARIOS'!$B$3:$D$1182,2,0))</f>
        <v>DANIELE CRISTINA FRANCA ROSA</v>
      </c>
      <c r="D12" s="5">
        <f>IF(B12="","",VLOOKUP(B12,'LISTA USUARIOS'!$B$3:$D$1182,3,0))</f>
        <v>6735</v>
      </c>
      <c r="E12" s="8" t="s">
        <v>658</v>
      </c>
      <c r="F12" s="8"/>
      <c r="G12" s="8" t="s">
        <v>658</v>
      </c>
      <c r="H12" s="8"/>
      <c r="I12" s="8"/>
      <c r="J12" s="8"/>
      <c r="K12" s="8"/>
      <c r="L12" s="8"/>
      <c r="M12" s="8" t="s">
        <v>658</v>
      </c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6737</v>
      </c>
      <c r="C13" s="5" t="str">
        <f>IF(B13="","",VLOOKUP(B13,'LISTA USUARIOS'!$B$3:$D$1182,2,0))</f>
        <v>DANILO DE FIGUEIREDO</v>
      </c>
      <c r="D13" s="5">
        <f>IF(B13="","",VLOOKUP(B13,'LISTA USUARIOS'!$B$3:$D$1182,3,0))</f>
        <v>6737</v>
      </c>
      <c r="E13" s="8" t="s">
        <v>658</v>
      </c>
      <c r="F13" s="8" t="s">
        <v>658</v>
      </c>
      <c r="G13" s="8" t="s">
        <v>658</v>
      </c>
      <c r="H13" s="8" t="s">
        <v>658</v>
      </c>
      <c r="I13" s="8"/>
      <c r="J13" s="8" t="s">
        <v>658</v>
      </c>
      <c r="K13" s="8"/>
      <c r="L13" s="8"/>
      <c r="M13" s="8"/>
      <c r="N13" s="8" t="s">
        <v>658</v>
      </c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7416</v>
      </c>
      <c r="C14" s="5" t="str">
        <f>IF(B14="","",VLOOKUP(B14,'LISTA USUARIOS'!$B$3:$D$1182,2,0))</f>
        <v>FABIO JUNIO DE SOUZA</v>
      </c>
      <c r="D14" s="5">
        <f>IF(B14="","",VLOOKUP(B14,'LISTA USUARIOS'!$B$3:$D$1182,3,0))</f>
        <v>7416</v>
      </c>
      <c r="E14" s="8" t="s">
        <v>658</v>
      </c>
      <c r="F14" s="8"/>
      <c r="G14" s="8" t="s">
        <v>658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7135</v>
      </c>
      <c r="C15" s="5" t="str">
        <f>IF(B15="","",VLOOKUP(B15,'LISTA USUARIOS'!$B$3:$D$1182,2,0))</f>
        <v>FERNANDA CRISTINA DOS SANTOS</v>
      </c>
      <c r="D15" s="5">
        <f>IF(B15="","",VLOOKUP(B15,'LISTA USUARIOS'!$B$3:$D$1182,3,0))</f>
        <v>7135</v>
      </c>
      <c r="E15" s="8" t="s">
        <v>658</v>
      </c>
      <c r="F15" s="8" t="s">
        <v>658</v>
      </c>
      <c r="G15" s="8" t="s">
        <v>658</v>
      </c>
      <c r="H15" s="8" t="s">
        <v>658</v>
      </c>
      <c r="I15" s="8" t="s">
        <v>658</v>
      </c>
      <c r="J15" s="8" t="s">
        <v>658</v>
      </c>
      <c r="K15" s="8" t="s">
        <v>658</v>
      </c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6986</v>
      </c>
      <c r="C16" s="5" t="str">
        <f>IF(B16="","",VLOOKUP(B16,'LISTA USUARIOS'!$B$3:$D$1182,2,0))</f>
        <v>FLAVIO MOSELI</v>
      </c>
      <c r="D16" s="5">
        <f>IF(B16="","",VLOOKUP(B16,'LISTA USUARIOS'!$B$3:$D$1182,3,0))</f>
        <v>6986</v>
      </c>
      <c r="E16" s="8"/>
      <c r="F16" s="8" t="s">
        <v>658</v>
      </c>
      <c r="G16" s="8"/>
      <c r="H16" s="8" t="s">
        <v>658</v>
      </c>
      <c r="I16" s="8"/>
      <c r="J16" s="8" t="s">
        <v>658</v>
      </c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7021</v>
      </c>
      <c r="C17" s="5" t="str">
        <f>IF(B17="","",VLOOKUP(B17,'LISTA USUARIOS'!$B$3:$D$1182,2,0))</f>
        <v>FRANK BATISTA DA SILVA</v>
      </c>
      <c r="D17" s="5">
        <f>IF(B17="","",VLOOKUP(B17,'LISTA USUARIOS'!$B$3:$D$1182,3,0))</f>
        <v>7021</v>
      </c>
      <c r="E17" s="8"/>
      <c r="F17" s="8" t="s">
        <v>658</v>
      </c>
      <c r="G17" s="8"/>
      <c r="H17" s="8"/>
      <c r="I17" s="8"/>
      <c r="J17" s="8" t="s">
        <v>658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6758</v>
      </c>
      <c r="C18" s="5" t="str">
        <f>IF(B18="","",VLOOKUP(B18,'LISTA USUARIOS'!$B$3:$D$1182,2,0))</f>
        <v>GEOVANI DEMETRIO LOPES DA SILVA</v>
      </c>
      <c r="D18" s="5">
        <f>IF(B18="","",VLOOKUP(B18,'LISTA USUARIOS'!$B$3:$D$1182,3,0))</f>
        <v>6758</v>
      </c>
      <c r="E18" s="8"/>
      <c r="F18" s="8" t="s">
        <v>658</v>
      </c>
      <c r="G18" s="8"/>
      <c r="H18" s="8" t="s">
        <v>658</v>
      </c>
      <c r="I18" s="8"/>
      <c r="J18" s="8" t="s">
        <v>658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7415</v>
      </c>
      <c r="C19" s="5" t="str">
        <f>IF(B19="","",VLOOKUP(B19,'LISTA USUARIOS'!$B$3:$D$1182,2,0))</f>
        <v>GILSILEY DARIA</v>
      </c>
      <c r="D19" s="5">
        <f>IF(B19="","",VLOOKUP(B19,'LISTA USUARIOS'!$B$3:$D$1182,3,0))</f>
        <v>7415</v>
      </c>
      <c r="E19" s="8"/>
      <c r="F19" s="8" t="s">
        <v>658</v>
      </c>
      <c r="G19" s="8"/>
      <c r="H19" s="8" t="s">
        <v>658</v>
      </c>
      <c r="I19" s="8"/>
      <c r="J19" s="8" t="s">
        <v>658</v>
      </c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6761</v>
      </c>
      <c r="C20" s="5" t="str">
        <f>IF(B20="","",VLOOKUP(B20,'LISTA USUARIOS'!$B$3:$D$1182,2,0))</f>
        <v>GISLENE CANDIDA DE JESUS ALMEIDA</v>
      </c>
      <c r="D20" s="5">
        <f>IF(B20="","",VLOOKUP(B20,'LISTA USUARIOS'!$B$3:$D$1182,3,0))</f>
        <v>6761</v>
      </c>
      <c r="E20" s="8" t="s">
        <v>658</v>
      </c>
      <c r="F20" s="8"/>
      <c r="G20" s="8" t="s">
        <v>658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6686</v>
      </c>
      <c r="C21" s="5" t="str">
        <f>IF(B21="","",VLOOKUP(B21,'LISTA USUARIOS'!$B$3:$D$1182,2,0))</f>
        <v xml:space="preserve">HENRIQUE FERREIRA </v>
      </c>
      <c r="D21" s="5">
        <f>IF(B21="","",VLOOKUP(B21,'LISTA USUARIOS'!$B$3:$D$1182,3,0))</f>
        <v>6686</v>
      </c>
      <c r="E21" s="8" t="s">
        <v>658</v>
      </c>
      <c r="F21" s="8"/>
      <c r="G21" s="8"/>
      <c r="H21" s="8"/>
      <c r="I21" s="8" t="s">
        <v>658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40788</v>
      </c>
      <c r="C22" s="5" t="str">
        <f>IF(B22="","",VLOOKUP(B22,'LISTA USUARIOS'!$B$3:$D$1182,2,0))</f>
        <v>Joao Pereira Silva neto</v>
      </c>
      <c r="D22" s="5">
        <f>IF(B22="","",VLOOKUP(B22,'LISTA USUARIOS'!$B$3:$D$1182,3,0))</f>
        <v>6410</v>
      </c>
      <c r="E22" s="8"/>
      <c r="F22" s="8" t="s">
        <v>658</v>
      </c>
      <c r="G22" s="8"/>
      <c r="H22" s="8" t="s">
        <v>658</v>
      </c>
      <c r="I22" s="8"/>
      <c r="J22" s="8" t="s">
        <v>658</v>
      </c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6856</v>
      </c>
      <c r="C23" s="5" t="str">
        <f>IF(B23="","",VLOOKUP(B23,'LISTA USUARIOS'!$B$3:$D$1182,2,0))</f>
        <v>JOEL DE OLIVEIRA ESTEVAM</v>
      </c>
      <c r="D23" s="5">
        <f>IF(B23="","",VLOOKUP(B23,'LISTA USUARIOS'!$B$3:$D$1182,3,0))</f>
        <v>6856</v>
      </c>
      <c r="E23" s="8" t="s">
        <v>658</v>
      </c>
      <c r="F23" s="8"/>
      <c r="G23" s="8" t="s">
        <v>658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7244</v>
      </c>
      <c r="C24" s="5" t="str">
        <f>IF(B24="","",VLOOKUP(B24,'LISTA USUARIOS'!$B$3:$D$1182,2,0))</f>
        <v>JOSE ILTON BARBOSA NOBRE</v>
      </c>
      <c r="D24" s="5">
        <f>IF(B24="","",VLOOKUP(B24,'LISTA USUARIOS'!$B$3:$D$1182,3,0))</f>
        <v>7244</v>
      </c>
      <c r="E24" s="8"/>
      <c r="F24" s="8" t="s">
        <v>658</v>
      </c>
      <c r="G24" s="8"/>
      <c r="H24" s="8" t="s">
        <v>658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6636</v>
      </c>
      <c r="C25" s="5" t="str">
        <f>IF(B25="","",VLOOKUP(B25,'LISTA USUARIOS'!$B$3:$D$1182,2,0))</f>
        <v>JOSE MARIA DOS SANTOS</v>
      </c>
      <c r="D25" s="5">
        <v>6636</v>
      </c>
      <c r="E25" s="8" t="s">
        <v>658</v>
      </c>
      <c r="F25" s="8" t="s">
        <v>658</v>
      </c>
      <c r="G25" s="8"/>
      <c r="H25" s="8" t="s">
        <v>658</v>
      </c>
      <c r="I25" s="8" t="s">
        <v>658</v>
      </c>
      <c r="J25" s="8"/>
      <c r="K25" s="8" t="s">
        <v>658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7248</v>
      </c>
      <c r="C26" s="5" t="str">
        <f>IF(B26="","",VLOOKUP(B26,'LISTA USUARIOS'!$B$3:$D$1182,2,0))</f>
        <v>LEANDRO SOUTO GOMES</v>
      </c>
      <c r="D26" s="5">
        <f>IF(B26="","",VLOOKUP(B26,'LISTA USUARIOS'!$B$3:$D$1182,3,0))</f>
        <v>7248</v>
      </c>
      <c r="E26" s="8" t="s">
        <v>658</v>
      </c>
      <c r="F26" s="8"/>
      <c r="G26" s="8" t="s">
        <v>658</v>
      </c>
      <c r="H26" s="8"/>
      <c r="I26" s="8" t="s">
        <v>658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6777</v>
      </c>
      <c r="C27" s="5" t="str">
        <f>IF(B27="","",VLOOKUP(B27,'LISTA USUARIOS'!$B$3:$D$1182,2,0))</f>
        <v>LEONARDO GOMES DE MOURA BRAGA</v>
      </c>
      <c r="D27" s="5">
        <f>IF(B27="","",VLOOKUP(B27,'LISTA USUARIOS'!$B$3:$D$1182,3,0))</f>
        <v>6777</v>
      </c>
      <c r="E27" s="8"/>
      <c r="F27" s="8" t="s">
        <v>658</v>
      </c>
      <c r="G27" s="8"/>
      <c r="H27" s="8" t="s">
        <v>658</v>
      </c>
      <c r="I27" s="8"/>
      <c r="J27" s="8" t="s">
        <v>658</v>
      </c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6778</v>
      </c>
      <c r="C28" s="5" t="str">
        <f>IF(B28="","",VLOOKUP(B28,'LISTA USUARIOS'!$B$3:$D$1182,2,0))</f>
        <v>LEONIDAS GONÇALVES PEREIRA</v>
      </c>
      <c r="D28" s="5">
        <f>IF(B28="","",VLOOKUP(B28,'LISTA USUARIOS'!$B$3:$D$1182,3,0))</f>
        <v>6778</v>
      </c>
      <c r="E28" s="8" t="s">
        <v>658</v>
      </c>
      <c r="F28" s="8" t="s">
        <v>658</v>
      </c>
      <c r="G28" s="8" t="s">
        <v>658</v>
      </c>
      <c r="H28" s="8" t="s">
        <v>658</v>
      </c>
      <c r="I28" s="8" t="s">
        <v>658</v>
      </c>
      <c r="J28" s="8" t="s">
        <v>658</v>
      </c>
      <c r="K28" s="8" t="s">
        <v>658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7772</v>
      </c>
      <c r="C29" s="5" t="str">
        <f>IF(B29="","",VLOOKUP(B29,'LISTA USUARIOS'!$B$3:$D$1182,2,0))</f>
        <v>LUCAS MARTINS DOS SANTOS</v>
      </c>
      <c r="D29" s="5">
        <f>IF(B29="","",VLOOKUP(B29,'LISTA USUARIOS'!$B$3:$D$1182,3,0))</f>
        <v>7772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 t="s">
        <v>658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7571</v>
      </c>
      <c r="C30" s="5" t="str">
        <f>IF(B30="","",VLOOKUP(B30,'LISTA USUARIOS'!$B$3:$D$1182,2,0))</f>
        <v>LUIZ FERNANDO DE JESUS ARAUJO</v>
      </c>
      <c r="D30" s="5">
        <f>IF(B30="","",VLOOKUP(B30,'LISTA USUARIOS'!$B$3:$D$1182,3,0))</f>
        <v>7571</v>
      </c>
      <c r="E30" s="8"/>
      <c r="F30" s="8" t="s">
        <v>658</v>
      </c>
      <c r="G30" s="8"/>
      <c r="H30" s="8" t="s">
        <v>658</v>
      </c>
      <c r="I30" s="8"/>
      <c r="J30" s="8" t="s">
        <v>658</v>
      </c>
      <c r="K30" s="8"/>
      <c r="L30" s="8"/>
      <c r="M30" s="8"/>
      <c r="N30" s="8" t="s">
        <v>658</v>
      </c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7158</v>
      </c>
      <c r="C31" s="5" t="str">
        <f>IF(B31="","",VLOOKUP(B31,'LISTA USUARIOS'!$B$3:$D$1182,2,0))</f>
        <v>MANOEL LOURAS</v>
      </c>
      <c r="D31" s="5">
        <f>IF(B31="","",VLOOKUP(B31,'LISTA USUARIOS'!$B$3:$D$1182,3,0))</f>
        <v>7158</v>
      </c>
      <c r="E31" s="8" t="s">
        <v>658</v>
      </c>
      <c r="F31" s="8"/>
      <c r="G31" s="8" t="s">
        <v>658</v>
      </c>
      <c r="H31" s="8"/>
      <c r="I31" s="8"/>
      <c r="J31" s="8"/>
      <c r="K31" s="8"/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7569</v>
      </c>
      <c r="C32" s="5" t="str">
        <f>IF(B32="","",VLOOKUP(B32,'LISTA USUARIOS'!$B$3:$D$1182,2,0))</f>
        <v>MARCELO FERNANDES DOS SANTOS</v>
      </c>
      <c r="D32" s="5">
        <f>IF(B32="","",VLOOKUP(B32,'LISTA USUARIOS'!$B$3:$D$1182,3,0))</f>
        <v>7569</v>
      </c>
      <c r="E32" s="8"/>
      <c r="F32" s="8" t="s">
        <v>658</v>
      </c>
      <c r="G32" s="8"/>
      <c r="H32" s="8" t="s">
        <v>658</v>
      </c>
      <c r="I32" s="8"/>
      <c r="J32" s="8" t="s">
        <v>658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7212</v>
      </c>
      <c r="C33" s="5" t="str">
        <f>IF(B33="","",VLOOKUP(B33,'LISTA USUARIOS'!$B$3:$D$1182,2,0))</f>
        <v>MARCOS ANTONIO CARVALHO</v>
      </c>
      <c r="D33" s="5">
        <f>IF(B33="","",VLOOKUP(B33,'LISTA USUARIOS'!$B$3:$D$1182,3,0))</f>
        <v>7212</v>
      </c>
      <c r="E33" s="8" t="s">
        <v>658</v>
      </c>
      <c r="F33" s="8"/>
      <c r="G33" s="8" t="s">
        <v>658</v>
      </c>
      <c r="H33" s="8"/>
      <c r="I33" s="8"/>
      <c r="J33" s="8"/>
      <c r="K33" s="8"/>
      <c r="L33" s="8"/>
      <c r="M33" s="8" t="s">
        <v>658</v>
      </c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6794</v>
      </c>
      <c r="C34" s="5" t="str">
        <f>IF(B34="","",VLOOKUP(B34,'LISTA USUARIOS'!$B$3:$D$1182,2,0))</f>
        <v>MARCOS VINICIOS SANTOS GOMES</v>
      </c>
      <c r="D34" s="5">
        <f>IF(B34="","",VLOOKUP(B34,'LISTA USUARIOS'!$B$3:$D$1182,3,0))</f>
        <v>6794</v>
      </c>
      <c r="E34" s="8" t="s">
        <v>658</v>
      </c>
      <c r="F34" s="8" t="s">
        <v>658</v>
      </c>
      <c r="G34" s="8" t="s">
        <v>658</v>
      </c>
      <c r="H34" s="8" t="s">
        <v>658</v>
      </c>
      <c r="I34" s="8" t="s">
        <v>658</v>
      </c>
      <c r="J34" s="8" t="s">
        <v>658</v>
      </c>
      <c r="K34" s="8"/>
      <c r="L34" s="8"/>
      <c r="M34" s="8" t="s">
        <v>658</v>
      </c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7606</v>
      </c>
      <c r="C35" s="5" t="str">
        <f>IF(B35="","",VLOOKUP(B35,'LISTA USUARIOS'!$B$3:$D$1182,2,0))</f>
        <v>PEDRO HENRIQUE RIBEIRO SILVA</v>
      </c>
      <c r="D35" s="5">
        <f>IF(B35="","",VLOOKUP(B35,'LISTA USUARIOS'!$B$3:$D$1182,3,0))</f>
        <v>7606</v>
      </c>
      <c r="E35" s="8" t="s">
        <v>658</v>
      </c>
      <c r="F35" s="8"/>
      <c r="G35" s="8" t="s">
        <v>658</v>
      </c>
      <c r="H35" s="8"/>
      <c r="I35" s="8" t="s">
        <v>658</v>
      </c>
      <c r="J35" s="8"/>
      <c r="K35" s="8" t="s">
        <v>658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6642</v>
      </c>
      <c r="C36" s="5" t="str">
        <f>IF(B36="","",VLOOKUP(B36,'LISTA USUARIOS'!$B$3:$D$1182,2,0))</f>
        <v>PLINIO PEREIRA BODERA</v>
      </c>
      <c r="D36" s="5">
        <f>IF(B36="","",VLOOKUP(B36,'LISTA USUARIOS'!$B$3:$D$1182,3,0))</f>
        <v>6642</v>
      </c>
      <c r="E36" s="8" t="s">
        <v>658</v>
      </c>
      <c r="F36" s="8" t="s">
        <v>658</v>
      </c>
      <c r="G36" s="8" t="s">
        <v>658</v>
      </c>
      <c r="H36" s="8"/>
      <c r="I36" s="8" t="s">
        <v>658</v>
      </c>
      <c r="J36" s="8" t="s">
        <v>658</v>
      </c>
      <c r="K36" s="8"/>
      <c r="L36" s="8"/>
      <c r="M36" s="8" t="s">
        <v>658</v>
      </c>
      <c r="N36" s="8" t="s">
        <v>658</v>
      </c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7410</v>
      </c>
      <c r="C37" s="5" t="str">
        <f>IF(B37="","",VLOOKUP(B37,'LISTA USUARIOS'!$B$3:$D$1182,2,0))</f>
        <v>RAFAEL FERNANDO BRIGIDO LOPES</v>
      </c>
      <c r="D37" s="5">
        <f>IF(B37="","",VLOOKUP(B37,'LISTA USUARIOS'!$B$3:$D$1182,3,0))</f>
        <v>7410</v>
      </c>
      <c r="E37" s="8" t="s">
        <v>658</v>
      </c>
      <c r="F37" s="8"/>
      <c r="G37" s="8" t="s">
        <v>658</v>
      </c>
      <c r="H37" s="8"/>
      <c r="I37" s="8" t="s">
        <v>658</v>
      </c>
      <c r="J37" s="8"/>
      <c r="K37" s="8"/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7316</v>
      </c>
      <c r="C38" s="5" t="str">
        <f>IF(B38="","",VLOOKUP(B38,'LISTA USUARIOS'!$B$3:$D$1182,2,0))</f>
        <v>SELMO FERREIRA PASSOS</v>
      </c>
      <c r="D38" s="5">
        <f>IF(B38="","",VLOOKUP(B38,'LISTA USUARIOS'!$B$3:$D$1182,3,0))</f>
        <v>7316</v>
      </c>
      <c r="E38" s="8" t="s">
        <v>658</v>
      </c>
      <c r="F38" s="8" t="s">
        <v>658</v>
      </c>
      <c r="G38" s="8" t="s">
        <v>658</v>
      </c>
      <c r="H38" s="8" t="s">
        <v>658</v>
      </c>
      <c r="I38" s="8"/>
      <c r="J38" s="8" t="s">
        <v>658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6668</v>
      </c>
      <c r="C39" s="5" t="str">
        <f>IF(B39="","",VLOOKUP(B39,'LISTA USUARIOS'!$B$3:$D$1182,2,0))</f>
        <v>SERGIO ALEXANDRE ESTACIO DE MATTOS</v>
      </c>
      <c r="D39" s="5">
        <f>IF(B39="","",VLOOKUP(B39,'LISTA USUARIOS'!$B$3:$D$1182,3,0))</f>
        <v>6668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/>
      <c r="L39" s="8"/>
      <c r="M39" s="8" t="s">
        <v>658</v>
      </c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9384</v>
      </c>
      <c r="C40" s="5" t="str">
        <f>IF(B40="","",VLOOKUP(B40,'LISTA USUARIOS'!$B$3:$D$1182,2,0))</f>
        <v>Toni Ricardo dos Prazeres</v>
      </c>
      <c r="D40" s="5">
        <f>IF(B40="","",VLOOKUP(B40,'LISTA USUARIOS'!$B$3:$D$1182,3,0))</f>
        <v>6193</v>
      </c>
      <c r="E40" s="8"/>
      <c r="F40" s="8" t="s">
        <v>658</v>
      </c>
      <c r="G40" s="8"/>
      <c r="H40" s="8" t="s">
        <v>658</v>
      </c>
      <c r="I40" s="8"/>
      <c r="J40" s="8"/>
      <c r="K40" s="8"/>
      <c r="L40" s="8" t="s">
        <v>658</v>
      </c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7142</v>
      </c>
      <c r="C41" s="5" t="str">
        <f>IF(B41="","",VLOOKUP(B41,'LISTA USUARIOS'!$B$3:$D$1182,2,0))</f>
        <v>VALDECI ALVES DE ALMEIDA</v>
      </c>
      <c r="D41" s="5">
        <f>IF(B41="","",VLOOKUP(B41,'LISTA USUARIOS'!$B$3:$D$1182,3,0))</f>
        <v>7142</v>
      </c>
      <c r="E41" s="8"/>
      <c r="F41" s="8" t="s">
        <v>658</v>
      </c>
      <c r="G41" s="8"/>
      <c r="H41" s="8" t="s">
        <v>658</v>
      </c>
      <c r="I41" s="8"/>
      <c r="J41" s="8" t="s">
        <v>658</v>
      </c>
      <c r="K41" s="8"/>
      <c r="L41" s="8" t="s">
        <v>658</v>
      </c>
      <c r="M41" s="8"/>
      <c r="N41" s="8" t="s">
        <v>658</v>
      </c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18481</v>
      </c>
      <c r="C42" s="5" t="str">
        <f>IF(B42="","",VLOOKUP(B42,'LISTA USUARIOS'!$B$3:$D$1182,2,0))</f>
        <v>Wederson Alves Santana</v>
      </c>
      <c r="D42" s="5">
        <f>IF(B42="","",VLOOKUP(B42,'LISTA USUARIOS'!$B$3:$D$1182,3,0))</f>
        <v>6559</v>
      </c>
      <c r="E42" s="8" t="s">
        <v>658</v>
      </c>
      <c r="F42" s="8" t="s">
        <v>658</v>
      </c>
      <c r="G42" s="8" t="s">
        <v>658</v>
      </c>
      <c r="H42" s="8" t="s">
        <v>658</v>
      </c>
      <c r="I42" s="8"/>
      <c r="J42" s="8"/>
      <c r="K42" s="8"/>
      <c r="L42" s="8"/>
      <c r="M42" s="8" t="s">
        <v>658</v>
      </c>
      <c r="N42" s="8" t="s">
        <v>658</v>
      </c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6840</v>
      </c>
      <c r="C43" s="5" t="str">
        <f>IF(B43="","",VLOOKUP(B43,'LISTA USUARIOS'!$B$3:$D$1182,2,0))</f>
        <v>WELLINGTON FIDELIS DOS SANTOS</v>
      </c>
      <c r="D43" s="5">
        <f>IF(B43="","",VLOOKUP(B43,'LISTA USUARIOS'!$B$3:$D$1182,3,0))</f>
        <v>6840</v>
      </c>
      <c r="E43" s="8" t="s">
        <v>658</v>
      </c>
      <c r="F43" s="8" t="s">
        <v>658</v>
      </c>
      <c r="G43" s="8" t="s">
        <v>658</v>
      </c>
      <c r="H43" s="8" t="s">
        <v>658</v>
      </c>
      <c r="I43" s="8" t="s">
        <v>658</v>
      </c>
      <c r="J43" s="8" t="s">
        <v>658</v>
      </c>
      <c r="K43" s="8"/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29245</v>
      </c>
      <c r="C44" s="5" t="str">
        <f>IF(B44="","",VLOOKUP(B44,'LISTA USUARIOS'!$B$3:$D$1182,2,0))</f>
        <v>Wendel Ferreira de Carvalho</v>
      </c>
      <c r="D44" s="5">
        <f>IF(B44="","",VLOOKUP(B44,'LISTA USUARIOS'!$B$3:$D$1182,3,0))</f>
        <v>6378</v>
      </c>
      <c r="E44" s="8" t="s">
        <v>658</v>
      </c>
      <c r="F44" s="8" t="s">
        <v>658</v>
      </c>
      <c r="G44" s="8" t="s">
        <v>658</v>
      </c>
      <c r="H44" s="8"/>
      <c r="I44" s="8" t="s">
        <v>658</v>
      </c>
      <c r="J44" s="8" t="s">
        <v>658</v>
      </c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7408</v>
      </c>
      <c r="C45" s="5" t="str">
        <f>IF(B45="","",VLOOKUP(B45,'LISTA USUARIOS'!$B$3:$D$1182,2,0))</f>
        <v>WILLIAM CHRISTIAN DINIZ</v>
      </c>
      <c r="D45" s="5">
        <f>IF(B45="","",VLOOKUP(B45,'LISTA USUARIOS'!$B$3:$D$1182,3,0))</f>
        <v>7408</v>
      </c>
      <c r="E45" s="8" t="s">
        <v>658</v>
      </c>
      <c r="F45" s="8"/>
      <c r="G45" s="8" t="s">
        <v>658</v>
      </c>
      <c r="H45" s="8"/>
      <c r="I45" s="8" t="s">
        <v>658</v>
      </c>
      <c r="J45" s="8"/>
      <c r="K45" s="8"/>
      <c r="L45" s="8"/>
      <c r="M45" s="8" t="s">
        <v>658</v>
      </c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/>
      <c r="C46" s="5"/>
      <c r="D46" s="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/>
      <c r="C47" s="5" t="str">
        <f>IF(B47="","",VLOOKUP(B47,'LISTA USUARIOS'!$B$3:$D$1182,2,0))</f>
        <v/>
      </c>
      <c r="D47" s="5" t="str">
        <f>IF(B47="","",VLOOKUP(B47,'LISTA USUARIOS'!$B$3:$D$1182,3,0))</f>
        <v/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/>
      <c r="C48" s="5" t="str">
        <f>IF(B48="","",VLOOKUP(B48,'LISTA USUARIOS'!$B$3:$D$1182,2,0))</f>
        <v/>
      </c>
      <c r="D48" s="5" t="str">
        <f>IF(B48="","",VLOOKUP(B48,'LISTA USUARIOS'!$B$3:$D$1182,3,0))</f>
        <v/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/>
      <c r="C49" s="5" t="str">
        <f>IF(B49="","",VLOOKUP(B49,'LISTA USUARIOS'!$B$3:$D$1182,2,0))</f>
        <v/>
      </c>
      <c r="D49" s="5" t="str">
        <f>IF(B49="","",VLOOKUP(B49,'LISTA USUARIOS'!$B$3:$D$1182,3,0))</f>
        <v/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/>
      <c r="C50" s="5" t="str">
        <f>IF(B50="","",VLOOKUP(B50,'LISTA USUARIOS'!$B$3:$D$1182,2,0))</f>
        <v/>
      </c>
      <c r="D50" s="5" t="str">
        <f>IF(B50="","",VLOOKUP(B50,'LISTA USUARIOS'!$B$3:$D$1182,3,0))</f>
        <v/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 t="str">
        <f>IF(B51="","",VLOOKUP(B51,'LISTA USUARIOS'!$B$3:$D$1182,2,0))</f>
        <v/>
      </c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46">
    <sortCondition ref="C5:C4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M53" sqref="M53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43698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7902</v>
      </c>
      <c r="C5" s="5" t="str">
        <f>IF(B5="","",VLOOKUP(B5,'LISTA USUARIOS'!$B$3:$D$1182,2,0))</f>
        <v>ADEMAR DE JESUS JANUARIO</v>
      </c>
      <c r="D5" s="5">
        <f>IF(B5="","",VLOOKUP(B5,'LISTA USUARIOS'!$B$3:$D$1182,3,0))</f>
        <v>7902</v>
      </c>
      <c r="E5" s="8" t="s">
        <v>659</v>
      </c>
      <c r="F5" s="8"/>
      <c r="G5" s="8"/>
      <c r="H5" s="8"/>
      <c r="I5" s="8"/>
      <c r="J5" s="8"/>
      <c r="K5" s="8" t="s">
        <v>658</v>
      </c>
      <c r="L5" s="8"/>
      <c r="M5" s="8" t="s">
        <v>659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14509</v>
      </c>
      <c r="C6" s="5" t="str">
        <f>IF(B6="","",VLOOKUP(B6,'LISTA USUARIOS'!$B$3:$D$1182,2,0))</f>
        <v>Aguinaldo de Oliveira Araujo</v>
      </c>
      <c r="D6" s="5">
        <f>IF(B6="","",VLOOKUP(B6,'LISTA USUARIOS'!$B$3:$D$1182,3,0))</f>
        <v>6545</v>
      </c>
      <c r="E6" s="8" t="s">
        <v>658</v>
      </c>
      <c r="F6" s="8"/>
      <c r="G6" s="8"/>
      <c r="H6" s="8"/>
      <c r="I6" s="8"/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6594</v>
      </c>
      <c r="C7" s="5" t="str">
        <f>IF(B7="","",VLOOKUP(B7,'LISTA USUARIOS'!$B$3:$D$1182,2,0))</f>
        <v>ANA CAROLINA BELO DA SILVA MARCELINO</v>
      </c>
      <c r="D7" s="5">
        <f>IF(B7="","",VLOOKUP(B7,'LISTA USUARIOS'!$B$3:$D$1182,3,0))</f>
        <v>6594</v>
      </c>
      <c r="E7" s="8" t="s">
        <v>658</v>
      </c>
      <c r="F7" s="8"/>
      <c r="G7" s="8"/>
      <c r="H7" s="8"/>
      <c r="I7" s="8"/>
      <c r="J7" s="8"/>
      <c r="K7" s="8"/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20632</v>
      </c>
      <c r="C8" s="5" t="str">
        <f>IF(B8="","",VLOOKUP(B8,'LISTA USUARIOS'!$B$3:$D$1182,2,0))</f>
        <v>Anderson Alves Ferreira</v>
      </c>
      <c r="D8" s="5">
        <f>IF(B8="","",VLOOKUP(B8,'LISTA USUARIOS'!$B$3:$D$1182,3,0))</f>
        <v>6551</v>
      </c>
      <c r="E8" s="8" t="s">
        <v>658</v>
      </c>
      <c r="F8" s="8"/>
      <c r="G8" s="8" t="s">
        <v>658</v>
      </c>
      <c r="H8" s="8"/>
      <c r="I8" s="8" t="s">
        <v>658</v>
      </c>
      <c r="J8" s="8"/>
      <c r="K8" s="8" t="s">
        <v>658</v>
      </c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7901</v>
      </c>
      <c r="C9" s="5" t="str">
        <f>IF(B9="","",VLOOKUP(B9,'LISTA USUARIOS'!B24:D501,2,0))</f>
        <v>ANDREZA DA ROCHA SILVA</v>
      </c>
      <c r="D9" s="5">
        <f>IF(B9="","",VLOOKUP(B9,'LISTA USUARIOS'!B24:D501,3,0))</f>
        <v>7901</v>
      </c>
      <c r="E9" s="8" t="s">
        <v>658</v>
      </c>
      <c r="F9" s="8"/>
      <c r="G9" s="8"/>
      <c r="H9" s="8"/>
      <c r="I9" s="8"/>
      <c r="J9" s="8"/>
      <c r="K9" s="8"/>
      <c r="L9" s="8"/>
      <c r="M9" s="8" t="s">
        <v>658</v>
      </c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12814</v>
      </c>
      <c r="C10" s="5" t="str">
        <f>IF(B10="","",VLOOKUP(B10,'LISTA USUARIOS'!$B$3:$D$1182,2,0))</f>
        <v>Breno Lucas Mendes Lopes</v>
      </c>
      <c r="D10" s="5">
        <f>IF(B10="","",VLOOKUP(B10,'LISTA USUARIOS'!$B$3:$D$1182,3,0))</f>
        <v>6427</v>
      </c>
      <c r="E10" s="8" t="s">
        <v>658</v>
      </c>
      <c r="F10" s="8"/>
      <c r="G10" s="8" t="s">
        <v>658</v>
      </c>
      <c r="H10" s="8"/>
      <c r="I10" s="8" t="s">
        <v>658</v>
      </c>
      <c r="J10" s="8"/>
      <c r="K10" s="8"/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32">
        <v>7</v>
      </c>
      <c r="B11" s="6">
        <v>6595</v>
      </c>
      <c r="C11" s="5" t="str">
        <f>IF(B11="","",VLOOKUP(B11,'LISTA USUARIOS'!B29:D507,2,0))</f>
        <v>CLAYTON LEONARDO VIVIANI MENDES</v>
      </c>
      <c r="D11" s="5">
        <f>IF(B11="","",VLOOKUP(B11,'LISTA USUARIOS'!B29:D507,3,0))</f>
        <v>6595</v>
      </c>
      <c r="E11" s="8" t="s">
        <v>658</v>
      </c>
      <c r="F11" s="8"/>
      <c r="G11" s="8" t="s">
        <v>658</v>
      </c>
      <c r="H11" s="8"/>
      <c r="I11" s="8" t="s">
        <v>658</v>
      </c>
      <c r="J11" s="8"/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32">
        <v>8</v>
      </c>
      <c r="B12" s="6">
        <v>7782</v>
      </c>
      <c r="C12" s="5" t="str">
        <f>IF(B12="","",VLOOKUP(B12,'LISTA USUARIOS'!B3:D450,2,0))</f>
        <v>CRISTIAN PAES</v>
      </c>
      <c r="D12" s="5">
        <f>IF(B12="","",VLOOKUP(B12,'LISTA USUARIOS'!B3:D450,3,0))</f>
        <v>7782</v>
      </c>
      <c r="E12" s="8" t="s">
        <v>658</v>
      </c>
      <c r="F12" s="8"/>
      <c r="G12" s="8" t="s">
        <v>658</v>
      </c>
      <c r="H12" s="8"/>
      <c r="I12" s="8" t="s">
        <v>658</v>
      </c>
      <c r="J12" s="8"/>
      <c r="K12" s="8" t="s">
        <v>658</v>
      </c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32">
        <v>9</v>
      </c>
      <c r="B13" s="6">
        <v>7881</v>
      </c>
      <c r="C13" s="5" t="str">
        <f>IF(B13="","",VLOOKUP(B13,'LISTA USUARIOS'!B3:D459,2,0))</f>
        <v>DANIEL FRANCISCO DA SILVA</v>
      </c>
      <c r="D13" s="5">
        <f>IF(B13="","",VLOOKUP(B13,'LISTA USUARIOS'!B3:D459,3,0))</f>
        <v>7881</v>
      </c>
      <c r="E13" s="8" t="s">
        <v>658</v>
      </c>
      <c r="F13" s="8"/>
      <c r="G13" s="8" t="s">
        <v>658</v>
      </c>
      <c r="H13" s="8"/>
      <c r="I13" s="8" t="s">
        <v>658</v>
      </c>
      <c r="J13" s="8"/>
      <c r="K13" s="8"/>
      <c r="L13" s="8"/>
      <c r="M13" s="8" t="s">
        <v>658</v>
      </c>
      <c r="N13" s="8"/>
      <c r="O13" s="8"/>
      <c r="P13" s="8"/>
      <c r="Q13" s="8"/>
      <c r="R13" s="8"/>
      <c r="S13" s="8"/>
      <c r="T13" s="8"/>
    </row>
    <row r="14" spans="1:20" x14ac:dyDescent="0.25">
      <c r="A14" s="32">
        <v>10</v>
      </c>
      <c r="B14" s="6">
        <v>6737</v>
      </c>
      <c r="C14" s="5" t="str">
        <f>IF(B14="","",VLOOKUP(B14,'LISTA USUARIOS'!$B$3:$D$1182,2,0))</f>
        <v>DANILO DE FIGUEIREDO</v>
      </c>
      <c r="D14" s="5">
        <f>IF(B14="","",VLOOKUP(B14,'LISTA USUARIOS'!$B$3:$D$1182,3,0))</f>
        <v>6737</v>
      </c>
      <c r="E14" s="8" t="s">
        <v>658</v>
      </c>
      <c r="F14" s="8"/>
      <c r="G14" s="8"/>
      <c r="H14" s="8"/>
      <c r="I14" s="8"/>
      <c r="J14" s="8"/>
      <c r="K14" s="8"/>
      <c r="L14" s="8"/>
      <c r="M14" s="8" t="s">
        <v>658</v>
      </c>
      <c r="N14" s="8"/>
      <c r="O14" s="8"/>
      <c r="P14" s="8"/>
      <c r="Q14" s="8"/>
      <c r="R14" s="8"/>
      <c r="S14" s="8"/>
      <c r="T14" s="8"/>
    </row>
    <row r="15" spans="1:20" x14ac:dyDescent="0.25">
      <c r="A15" s="32">
        <v>11</v>
      </c>
      <c r="B15" s="6">
        <v>7911</v>
      </c>
      <c r="C15" s="5" t="str">
        <f>IF(B15="","",VLOOKUP(B15,'LISTA USUARIOS'!B28:D505,2,0))</f>
        <v>EDINALDO ALVES PINHEIRO</v>
      </c>
      <c r="D15" s="5">
        <f>IF(B15="","",VLOOKUP(B15,'LISTA USUARIOS'!B28:D505,3,0))</f>
        <v>7911</v>
      </c>
      <c r="E15" s="8" t="s">
        <v>658</v>
      </c>
      <c r="F15" s="8"/>
      <c r="G15" s="8" t="s">
        <v>658</v>
      </c>
      <c r="H15" s="8"/>
      <c r="I15" s="8" t="s">
        <v>658</v>
      </c>
      <c r="J15" s="8"/>
      <c r="K15" s="8" t="s">
        <v>658</v>
      </c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32">
        <v>12</v>
      </c>
      <c r="B16" s="6">
        <v>7145</v>
      </c>
      <c r="C16" s="5" t="str">
        <f>IF(B16="","",VLOOKUP(B16,'LISTA USUARIOS'!B3:D476,2,0))</f>
        <v>ELSON GUSTAVO FERREIRA DE SOUZA</v>
      </c>
      <c r="D16" s="5">
        <f>IF(B16="","",VLOOKUP(B16,'LISTA USUARIOS'!B3:D476,3,0))</f>
        <v>7145</v>
      </c>
      <c r="E16" s="8" t="s">
        <v>658</v>
      </c>
      <c r="F16" s="8"/>
      <c r="G16" s="8" t="s">
        <v>658</v>
      </c>
      <c r="H16" s="8"/>
      <c r="I16" s="8" t="s">
        <v>658</v>
      </c>
      <c r="J16" s="8"/>
      <c r="K16" s="8" t="s">
        <v>658</v>
      </c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32">
        <v>13</v>
      </c>
      <c r="B17" s="6">
        <v>7910</v>
      </c>
      <c r="C17" s="5" t="str">
        <f>IF(B17="","",VLOOKUP(B17,'LISTA USUARIOS'!$B$3:$D$1182,2,0))</f>
        <v>EUSTAQUIO RAMOS DA COSTA</v>
      </c>
      <c r="D17" s="5">
        <f>IF(B17="","",VLOOKUP(B17,'LISTA USUARIOS'!$B$3:$D$1182,3,0))</f>
        <v>7910</v>
      </c>
      <c r="E17" s="8" t="s">
        <v>658</v>
      </c>
      <c r="F17" s="8"/>
      <c r="G17" s="8" t="s">
        <v>658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32">
        <v>14</v>
      </c>
      <c r="B18" s="6">
        <v>7780</v>
      </c>
      <c r="C18" s="5" t="str">
        <f>IF(B18="","",VLOOKUP(B18,'LISTA USUARIOS'!B32:D511,2,0))</f>
        <v>EVANI MENDES DE ALENCAR</v>
      </c>
      <c r="D18" s="5">
        <f>IF(B18="","",VLOOKUP(B18,'LISTA USUARIOS'!B32:D511,3,0))</f>
        <v>7780</v>
      </c>
      <c r="E18" s="8" t="s">
        <v>658</v>
      </c>
      <c r="F18" s="8"/>
      <c r="G18" s="8" t="s">
        <v>658</v>
      </c>
      <c r="H18" s="8"/>
      <c r="I18" s="8" t="s">
        <v>658</v>
      </c>
      <c r="J18" s="8"/>
      <c r="K18" s="8"/>
      <c r="L18" s="8"/>
      <c r="M18" s="8" t="s">
        <v>658</v>
      </c>
      <c r="N18" s="8"/>
      <c r="O18" s="8"/>
      <c r="P18" s="8"/>
      <c r="Q18" s="8"/>
      <c r="R18" s="8"/>
      <c r="S18" s="8"/>
      <c r="T18" s="8"/>
    </row>
    <row r="19" spans="1:20" x14ac:dyDescent="0.25">
      <c r="A19" s="32">
        <v>15</v>
      </c>
      <c r="B19" s="6">
        <v>7326</v>
      </c>
      <c r="C19" s="5" t="str">
        <f>IF(B19="","",VLOOKUP(B19,'LISTA USUARIOS'!$B$3:$D$1182,2,0))</f>
        <v>EZIO GOMES DE AS</v>
      </c>
      <c r="D19" s="5">
        <f>IF(B19="","",VLOOKUP(B19,'LISTA USUARIOS'!$B$3:$D$1182,3,0))</f>
        <v>7326</v>
      </c>
      <c r="E19" s="8" t="s">
        <v>658</v>
      </c>
      <c r="F19" s="8"/>
      <c r="G19" s="8" t="s">
        <v>658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32">
        <v>16</v>
      </c>
      <c r="B20" s="6">
        <v>7416</v>
      </c>
      <c r="C20" s="5" t="str">
        <f>IF(B20="","",VLOOKUP(B20,'LISTA USUARIOS'!$B$3:$D$1182,2,0))</f>
        <v>FABIO JUNIO DE SOUZA</v>
      </c>
      <c r="D20" s="5">
        <f>IF(B20="","",VLOOKUP(B20,'LISTA USUARIOS'!$B$3:$D$1182,3,0))</f>
        <v>7416</v>
      </c>
      <c r="E20" s="8" t="s">
        <v>658</v>
      </c>
      <c r="F20" s="8"/>
      <c r="G20" s="8" t="s">
        <v>658</v>
      </c>
      <c r="H20" s="8"/>
      <c r="I20" s="8"/>
      <c r="J20" s="8"/>
      <c r="K20" s="8"/>
      <c r="L20" s="8"/>
      <c r="M20" s="8" t="s">
        <v>658</v>
      </c>
      <c r="N20" s="8"/>
      <c r="O20" s="8"/>
      <c r="P20" s="8"/>
      <c r="Q20" s="8"/>
      <c r="R20" s="8"/>
      <c r="S20" s="8"/>
      <c r="T20" s="8"/>
    </row>
    <row r="21" spans="1:20" x14ac:dyDescent="0.25">
      <c r="A21" s="32">
        <v>17</v>
      </c>
      <c r="B21" s="6">
        <v>7135</v>
      </c>
      <c r="C21" s="5" t="str">
        <f>IF(B21="","",VLOOKUP(B21,'LISTA USUARIOS'!B18:D497,2,0))</f>
        <v>FERNANDA CRISTINA DOS SANTOS</v>
      </c>
      <c r="D21" s="5">
        <f>IF(B21="","",VLOOKUP(B21,'LISTA USUARIOS'!B18:D497,3,0))</f>
        <v>7135</v>
      </c>
      <c r="E21" s="8" t="s">
        <v>658</v>
      </c>
      <c r="F21" s="8"/>
      <c r="G21" s="8" t="s">
        <v>658</v>
      </c>
      <c r="H21" s="8"/>
      <c r="I21" s="8"/>
      <c r="J21" s="8"/>
      <c r="K21" s="8" t="s">
        <v>658</v>
      </c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32">
        <v>18</v>
      </c>
      <c r="B22" s="6">
        <v>7908</v>
      </c>
      <c r="C22" s="5" t="str">
        <f>IF(B22="","",VLOOKUP(B22,'LISTA USUARIOS'!$B$3:$D$1182,2,0))</f>
        <v>FERNANDO CORDEIRO RODRIGUES</v>
      </c>
      <c r="D22" s="5">
        <f>IF(B22="","",VLOOKUP(B22,'LISTA USUARIOS'!$B$3:$D$1182,3,0))</f>
        <v>7908</v>
      </c>
      <c r="E22" s="8" t="s">
        <v>658</v>
      </c>
      <c r="F22" s="8"/>
      <c r="G22" s="8" t="s">
        <v>658</v>
      </c>
      <c r="H22" s="8"/>
      <c r="I22" s="8"/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32">
        <v>19</v>
      </c>
      <c r="B23" s="6">
        <v>7779</v>
      </c>
      <c r="C23" s="5" t="str">
        <f>IF(B23="","",VLOOKUP(B23,'LISTA USUARIOS'!$B$3:$D$1182,2,0))</f>
        <v>FRANCISCO LEANDRO DE LIMA</v>
      </c>
      <c r="D23" s="5">
        <f>IF(B23="","",VLOOKUP(B23,'LISTA USUARIOS'!$B$3:$D$1182,3,0))</f>
        <v>7779</v>
      </c>
      <c r="E23" s="8" t="s">
        <v>658</v>
      </c>
      <c r="F23" s="8"/>
      <c r="G23" s="8" t="s">
        <v>658</v>
      </c>
      <c r="H23" s="8"/>
      <c r="I23" s="8" t="s">
        <v>658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32">
        <v>20</v>
      </c>
      <c r="B24" s="6">
        <v>7586</v>
      </c>
      <c r="C24" s="5" t="str">
        <f>IF(B24="","",VLOOKUP(B24,'LISTA USUARIOS'!$B$3:$D$1182,2,0))</f>
        <v>GLEDSON GOMES DA SILVA</v>
      </c>
      <c r="D24" s="5">
        <f>IF(B24="","",VLOOKUP(B24,'LISTA USUARIOS'!$B$3:$D$1182,3,0))</f>
        <v>7586</v>
      </c>
      <c r="E24" s="8" t="s">
        <v>658</v>
      </c>
      <c r="F24" s="8"/>
      <c r="G24" s="8" t="s">
        <v>658</v>
      </c>
      <c r="H24" s="8"/>
      <c r="I24" s="8"/>
      <c r="J24" s="8"/>
      <c r="K24" s="8"/>
      <c r="L24" s="8"/>
      <c r="M24" s="8" t="s">
        <v>658</v>
      </c>
      <c r="N24" s="8"/>
      <c r="O24" s="8"/>
      <c r="P24" s="8"/>
      <c r="Q24" s="8"/>
      <c r="R24" s="8"/>
      <c r="S24" s="8"/>
      <c r="T24" s="8"/>
    </row>
    <row r="25" spans="1:20" x14ac:dyDescent="0.25">
      <c r="A25" s="32">
        <v>21</v>
      </c>
      <c r="B25" s="6">
        <v>6683</v>
      </c>
      <c r="C25" s="5" t="str">
        <f>IF(B25="","",VLOOKUP(B25,'LISTA USUARIOS'!$B$3:$D$1182,2,0))</f>
        <v>HELTON DE OLIVEIRA CAVALCANTE</v>
      </c>
      <c r="D25" s="5">
        <f>IF(B25="","",VLOOKUP(B25,'LISTA USUARIOS'!$B$3:$D$1182,3,0))</f>
        <v>6683</v>
      </c>
      <c r="E25" s="8" t="s">
        <v>658</v>
      </c>
      <c r="F25" s="8"/>
      <c r="G25" s="8" t="s">
        <v>658</v>
      </c>
      <c r="H25" s="8"/>
      <c r="I25" s="8" t="s">
        <v>658</v>
      </c>
      <c r="J25" s="8"/>
      <c r="K25" s="8"/>
      <c r="L25" s="8"/>
      <c r="M25" s="8" t="s">
        <v>658</v>
      </c>
      <c r="N25" s="8"/>
      <c r="O25" s="8"/>
      <c r="P25" s="8"/>
      <c r="Q25" s="8"/>
      <c r="R25" s="8"/>
      <c r="S25" s="8"/>
      <c r="T25" s="8"/>
    </row>
    <row r="26" spans="1:20" x14ac:dyDescent="0.25">
      <c r="A26" s="32">
        <v>22</v>
      </c>
      <c r="B26" s="6">
        <v>6686</v>
      </c>
      <c r="C26" s="5" t="str">
        <f>IF(B26="","",VLOOKUP(B26,'LISTA USUARIOS'!$B$3:$D$1182,2,0))</f>
        <v xml:space="preserve">HENRIQUE FERREIRA </v>
      </c>
      <c r="D26" s="5">
        <f>IF(B26="","",VLOOKUP(B26,'LISTA USUARIOS'!$B$3:$D$1182,3,0))</f>
        <v>6686</v>
      </c>
      <c r="E26" s="8" t="s">
        <v>658</v>
      </c>
      <c r="F26" s="8"/>
      <c r="G26" s="8" t="s">
        <v>658</v>
      </c>
      <c r="H26" s="8"/>
      <c r="I26" s="8" t="s">
        <v>658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32">
        <v>23</v>
      </c>
      <c r="B27" s="6">
        <v>7583</v>
      </c>
      <c r="C27" s="5" t="str">
        <f>IF(B27="","",VLOOKUP(B27,'LISTA USUARIOS'!$B$3:$D$1182,2,0))</f>
        <v>ILTON AS MOREIRA</v>
      </c>
      <c r="D27" s="5">
        <f>IF(B27="","",VLOOKUP(B27,'LISTA USUARIOS'!$B$3:$D$1182,3,0))</f>
        <v>7583</v>
      </c>
      <c r="E27" s="8" t="s">
        <v>658</v>
      </c>
      <c r="F27" s="8"/>
      <c r="G27" s="8" t="s">
        <v>658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32">
        <v>24</v>
      </c>
      <c r="B28" s="6">
        <v>7582</v>
      </c>
      <c r="C28" s="5" t="str">
        <f>IF(B28="","",VLOOKUP(B28,'LISTA USUARIOS'!$B$3:$D$1182,2,0))</f>
        <v>JOACIR SOARES PEREIRA</v>
      </c>
      <c r="D28" s="5">
        <f>IF(B28="","",VLOOKUP(B28,'LISTA USUARIOS'!$B$3:$D$1182,3,0))</f>
        <v>7582</v>
      </c>
      <c r="E28" s="8" t="s">
        <v>658</v>
      </c>
      <c r="F28" s="8"/>
      <c r="G28" s="8" t="s">
        <v>658</v>
      </c>
      <c r="H28" s="8"/>
      <c r="I28" s="8" t="s">
        <v>658</v>
      </c>
      <c r="J28" s="8"/>
      <c r="K28" s="8"/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32">
        <v>25</v>
      </c>
      <c r="B29" s="6">
        <v>6765</v>
      </c>
      <c r="C29" s="5" t="str">
        <f>IF(B29="","",VLOOKUP(B29,'LISTA USUARIOS'!$B$3:$D$1182,2,0))</f>
        <v>JOAO SOARES DESIDERIO</v>
      </c>
      <c r="D29" s="5">
        <f>IF(B29="","",VLOOKUP(B29,'LISTA USUARIOS'!$B$3:$D$1182,3,0))</f>
        <v>6765</v>
      </c>
      <c r="E29" s="8" t="s">
        <v>658</v>
      </c>
      <c r="F29" s="8"/>
      <c r="G29" s="8"/>
      <c r="H29" s="8"/>
      <c r="I29" s="8" t="s">
        <v>658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32">
        <v>26</v>
      </c>
      <c r="B30" s="6">
        <v>11992</v>
      </c>
      <c r="C30" s="5" t="str">
        <f>IF(B30="","",VLOOKUP(B30,'LISTA USUARIOS'!$B$3:$D$1182,2,0))</f>
        <v>Leandro da Carvalho</v>
      </c>
      <c r="D30" s="5">
        <f>IF(B30="","",VLOOKUP(B30,'LISTA USUARIOS'!$B$3:$D$1182,3,0))</f>
        <v>6541</v>
      </c>
      <c r="E30" s="8" t="s">
        <v>658</v>
      </c>
      <c r="F30" s="8"/>
      <c r="G30" s="8"/>
      <c r="H30" s="8"/>
      <c r="I30" s="8" t="s">
        <v>658</v>
      </c>
      <c r="J30" s="8"/>
      <c r="K30" s="8"/>
      <c r="L30" s="8"/>
      <c r="M30" s="8" t="s">
        <v>658</v>
      </c>
      <c r="N30" s="8"/>
      <c r="O30" s="8"/>
      <c r="P30" s="8"/>
      <c r="Q30" s="8"/>
      <c r="R30" s="8"/>
      <c r="S30" s="8"/>
      <c r="T30" s="8"/>
    </row>
    <row r="31" spans="1:20" x14ac:dyDescent="0.25">
      <c r="A31" s="32">
        <v>27</v>
      </c>
      <c r="B31" s="6">
        <v>6778</v>
      </c>
      <c r="C31" s="5" t="str">
        <f>IF(B31="","",VLOOKUP(B31,'LISTA USUARIOS'!$B$3:$D$1182,2,0))</f>
        <v>LEONIDAS GONÇALVES PEREIRA</v>
      </c>
      <c r="D31" s="5">
        <f>IF(B31="","",VLOOKUP(B31,'LISTA USUARIOS'!$B$3:$D$1182,3,0))</f>
        <v>6778</v>
      </c>
      <c r="E31" s="8" t="s">
        <v>658</v>
      </c>
      <c r="F31" s="8"/>
      <c r="G31" s="8" t="s">
        <v>658</v>
      </c>
      <c r="H31" s="8"/>
      <c r="I31" s="8" t="s">
        <v>658</v>
      </c>
      <c r="J31" s="8"/>
      <c r="K31" s="8" t="s">
        <v>658</v>
      </c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32">
        <v>28</v>
      </c>
      <c r="B32" s="6">
        <v>7772</v>
      </c>
      <c r="C32" s="5" t="str">
        <f>IF(B32="","",VLOOKUP(B32,'LISTA USUARIOS'!$B$3:$D$1182,2,0))</f>
        <v>LUCAS MARTINS DOS SANTOS</v>
      </c>
      <c r="D32" s="5">
        <f>IF(B32="","",VLOOKUP(B32,'LISTA USUARIOS'!$B$3:$D$1182,3,0))</f>
        <v>7772</v>
      </c>
      <c r="E32" s="8" t="s">
        <v>658</v>
      </c>
      <c r="F32" s="8"/>
      <c r="G32" s="8" t="s">
        <v>658</v>
      </c>
      <c r="H32" s="8"/>
      <c r="I32" s="8" t="s">
        <v>658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32">
        <v>29</v>
      </c>
      <c r="B33" s="6">
        <v>6591</v>
      </c>
      <c r="C33" s="5" t="str">
        <f>IF(B33="","",VLOOKUP(B33,'LISTA USUARIOS'!$B$3:$D$1182,2,0))</f>
        <v>LUCAS LIMA HENRIQUE DA SILVA</v>
      </c>
      <c r="D33" s="5">
        <f>IF(B33="","",VLOOKUP(B33,'LISTA USUARIOS'!$B$3:$D$1182,3,0))</f>
        <v>6591</v>
      </c>
      <c r="E33" s="8" t="s">
        <v>658</v>
      </c>
      <c r="F33" s="8"/>
      <c r="G33" s="8" t="s">
        <v>658</v>
      </c>
      <c r="H33" s="8"/>
      <c r="I33" s="8" t="s">
        <v>658</v>
      </c>
      <c r="J33" s="8"/>
      <c r="K33" s="8" t="s">
        <v>658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32">
        <v>30</v>
      </c>
      <c r="B34" s="6">
        <v>7770</v>
      </c>
      <c r="C34" s="5" t="str">
        <f>IF(B34="","",VLOOKUP(B34,'LISTA USUARIOS'!$B$3:$D$1182,2,0))</f>
        <v>LUIS FERREIRA DE CARVALHO</v>
      </c>
      <c r="D34" s="5">
        <f>IF(B34="","",VLOOKUP(B34,'LISTA USUARIOS'!$B$3:$D$1182,3,0))</f>
        <v>7770</v>
      </c>
      <c r="E34" s="8" t="s">
        <v>658</v>
      </c>
      <c r="F34" s="8"/>
      <c r="G34" s="8" t="s">
        <v>658</v>
      </c>
      <c r="H34" s="8"/>
      <c r="I34" s="8" t="s">
        <v>658</v>
      </c>
      <c r="J34" s="8"/>
      <c r="K34" s="8"/>
      <c r="L34" s="8"/>
      <c r="M34" s="8" t="s">
        <v>658</v>
      </c>
      <c r="N34" s="8"/>
      <c r="O34" s="8"/>
      <c r="P34" s="8"/>
      <c r="Q34" s="8"/>
      <c r="R34" s="8"/>
      <c r="S34" s="8"/>
      <c r="T34" s="8"/>
    </row>
    <row r="35" spans="1:20" x14ac:dyDescent="0.25">
      <c r="A35" s="32">
        <v>31</v>
      </c>
      <c r="B35" s="6">
        <v>23991</v>
      </c>
      <c r="C35" s="5" t="str">
        <f>IF(B35="","",VLOOKUP(B35,'LISTA USUARIOS'!$B$3:$D$1182,2,0))</f>
        <v>Luiz Paulo da Silva Isidorio</v>
      </c>
      <c r="D35" s="5">
        <f>IF(B35="","",VLOOKUP(B35,'LISTA USUARIOS'!$B$3:$D$1182,3,0))</f>
        <v>6434</v>
      </c>
      <c r="E35" s="8" t="s">
        <v>658</v>
      </c>
      <c r="F35" s="8"/>
      <c r="G35" s="8" t="s">
        <v>658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32">
        <v>32</v>
      </c>
      <c r="B36" s="6">
        <v>7158</v>
      </c>
      <c r="C36" s="5" t="str">
        <f>IF(B36="","",VLOOKUP(B36,'LISTA USUARIOS'!$B$3:$D$1182,2,0))</f>
        <v>MANOEL LOURAS</v>
      </c>
      <c r="D36" s="5">
        <f>IF(B36="","",VLOOKUP(B36,'LISTA USUARIOS'!$B$3:$D$1182,3,0))</f>
        <v>7158</v>
      </c>
      <c r="E36" s="8" t="s">
        <v>658</v>
      </c>
      <c r="F36" s="8"/>
      <c r="G36" s="8" t="s">
        <v>658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32">
        <v>33</v>
      </c>
      <c r="B37" s="6">
        <v>7767</v>
      </c>
      <c r="C37" s="5" t="str">
        <f>IF(B37="","",VLOOKUP(B37,'LISTA USUARIOS'!$B$3:$D$1182,2,0))</f>
        <v>MARCELE PATRY DA SILVA</v>
      </c>
      <c r="D37" s="5">
        <f>IF(B37="","",VLOOKUP(B37,'LISTA USUARIOS'!$B$3:$D$1182,3,0))</f>
        <v>7767</v>
      </c>
      <c r="E37" s="8" t="s">
        <v>658</v>
      </c>
      <c r="F37" s="8"/>
      <c r="G37" s="8" t="s">
        <v>658</v>
      </c>
      <c r="H37" s="8"/>
      <c r="I37" s="8"/>
      <c r="J37" s="8"/>
      <c r="K37" s="8"/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32">
        <v>34</v>
      </c>
      <c r="B38" s="6">
        <v>7767</v>
      </c>
      <c r="C38" s="5" t="str">
        <f>IF(B38="","",VLOOKUP(B38,'LISTA USUARIOS'!$B$3:$D$1182,2,0))</f>
        <v>MARCELE PATRY DA SILVA</v>
      </c>
      <c r="D38" s="5">
        <f>IF(B38="","",VLOOKUP(B38,'LISTA USUARIOS'!$B$3:$D$1182,3,0))</f>
        <v>7767</v>
      </c>
      <c r="E38" s="8" t="s">
        <v>658</v>
      </c>
      <c r="F38" s="8"/>
      <c r="G38" s="8" t="s">
        <v>658</v>
      </c>
      <c r="H38" s="8"/>
      <c r="I38" s="8" t="s">
        <v>658</v>
      </c>
      <c r="J38" s="8"/>
      <c r="K38" s="8" t="s">
        <v>658</v>
      </c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32">
        <v>35</v>
      </c>
      <c r="B39" s="6">
        <v>7569</v>
      </c>
      <c r="C39" s="5" t="str">
        <f>IF(B39="","",VLOOKUP(B39,'LISTA USUARIOS'!$B$3:$D$1182,2,0))</f>
        <v>MARCELO FERNANDES DOS SANTOS</v>
      </c>
      <c r="D39" s="5">
        <f>IF(B39="","",VLOOKUP(B39,'LISTA USUARIOS'!$B$3:$D$1182,3,0))</f>
        <v>7569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 t="s">
        <v>658</v>
      </c>
      <c r="L39" s="8"/>
      <c r="M39" s="8" t="s">
        <v>658</v>
      </c>
      <c r="N39" s="8"/>
      <c r="O39" s="8"/>
      <c r="P39" s="8"/>
      <c r="Q39" s="8"/>
      <c r="R39" s="8"/>
      <c r="S39" s="8"/>
      <c r="T39" s="8"/>
    </row>
    <row r="40" spans="1:20" x14ac:dyDescent="0.25">
      <c r="A40" s="32">
        <v>36</v>
      </c>
      <c r="B40" s="6">
        <v>7897</v>
      </c>
      <c r="C40" s="5" t="str">
        <f>IF(B40="","",VLOOKUP(B40,'LISTA USUARIOS'!$B$3:$D$1182,2,0))</f>
        <v>MARCIO ASSIS DOS REIS</v>
      </c>
      <c r="D40" s="5">
        <f>IF(B40="","",VLOOKUP(B40,'LISTA USUARIOS'!$B$3:$D$1182,3,0))</f>
        <v>7897</v>
      </c>
      <c r="E40" s="8" t="s">
        <v>658</v>
      </c>
      <c r="F40" s="8"/>
      <c r="G40" s="8" t="s">
        <v>658</v>
      </c>
      <c r="H40" s="8"/>
      <c r="I40" s="8" t="s">
        <v>658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32">
        <v>37</v>
      </c>
      <c r="B41" s="6">
        <v>7212</v>
      </c>
      <c r="C41" s="5" t="str">
        <f>IF(B41="","",VLOOKUP(B41,'LISTA USUARIOS'!B24:D502,2,0))</f>
        <v>MARCOS ANTONIO CARVALHO</v>
      </c>
      <c r="D41" s="5">
        <f>IF(B41="","",VLOOKUP(B41,'LISTA USUARIOS'!B24:D502,3,0))</f>
        <v>7212</v>
      </c>
      <c r="E41" s="8" t="s">
        <v>658</v>
      </c>
      <c r="F41" s="8"/>
      <c r="G41" s="8" t="s">
        <v>658</v>
      </c>
      <c r="H41" s="8"/>
      <c r="I41" s="8" t="s">
        <v>658</v>
      </c>
      <c r="J41" s="8"/>
      <c r="K41" s="8"/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32">
        <v>38</v>
      </c>
      <c r="B42" s="6">
        <v>7768</v>
      </c>
      <c r="C42" s="5" t="str">
        <f>IF(B42="","",VLOOKUP(B42,'LISTA USUARIOS'!$B$3:$D$1182,2,0))</f>
        <v>MARCOS ANTONIO LEMOS PRADO</v>
      </c>
      <c r="D42" s="5">
        <f>IF(B42="","",VLOOKUP(B42,'LISTA USUARIOS'!$B$3:$D$1182,3,0))</f>
        <v>7768</v>
      </c>
      <c r="E42" s="8" t="s">
        <v>658</v>
      </c>
      <c r="F42" s="8"/>
      <c r="G42" s="8" t="s">
        <v>658</v>
      </c>
      <c r="H42" s="8"/>
      <c r="I42" s="8"/>
      <c r="J42" s="8"/>
      <c r="K42" s="8"/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32">
        <v>39</v>
      </c>
      <c r="B43" s="6">
        <v>6794</v>
      </c>
      <c r="C43" s="5" t="str">
        <f>IF(B43="","",VLOOKUP(B43,'LISTA USUARIOS'!$B$3:$D$1182,2,0))</f>
        <v>MARCOS VINICIOS SANTOS GOMES</v>
      </c>
      <c r="D43" s="5">
        <f>IF(B43="","",VLOOKUP(B43,'LISTA USUARIOS'!$B$3:$D$1182,3,0))</f>
        <v>6794</v>
      </c>
      <c r="E43" s="8" t="s">
        <v>658</v>
      </c>
      <c r="F43" s="8"/>
      <c r="G43" s="8" t="s">
        <v>658</v>
      </c>
      <c r="H43" s="8"/>
      <c r="I43" s="8" t="s">
        <v>658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32">
        <v>40</v>
      </c>
      <c r="B44" s="6">
        <v>7606</v>
      </c>
      <c r="C44" s="5" t="str">
        <f>IF(B44="","",VLOOKUP(B44,'LISTA USUARIOS'!$B$3:$D$1182,2,0))</f>
        <v>PEDRO HENRIQUE RIBEIRO SILVA</v>
      </c>
      <c r="D44" s="5">
        <f>IF(B44="","",VLOOKUP(B44,'LISTA USUARIOS'!$B$3:$D$1182,3,0))</f>
        <v>7606</v>
      </c>
      <c r="E44" s="8" t="s">
        <v>658</v>
      </c>
      <c r="F44" s="8"/>
      <c r="G44" s="8" t="s">
        <v>658</v>
      </c>
      <c r="H44" s="8"/>
      <c r="I44" s="8" t="s">
        <v>658</v>
      </c>
      <c r="J44" s="8"/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32">
        <v>41</v>
      </c>
      <c r="B45" s="6">
        <v>6642</v>
      </c>
      <c r="C45" s="5" t="str">
        <f>IF(B45="","",VLOOKUP(B45,'LISTA USUARIOS'!$B$3:$D$1182,2,0))</f>
        <v>PLINIO PEREIRA BODERA</v>
      </c>
      <c r="D45" s="5">
        <f>IF(B45="","",VLOOKUP(B45,'LISTA USUARIOS'!$B$3:$D$1182,3,0))</f>
        <v>6642</v>
      </c>
      <c r="E45" s="8" t="s">
        <v>658</v>
      </c>
      <c r="F45" s="8"/>
      <c r="G45" s="8" t="s">
        <v>658</v>
      </c>
      <c r="H45" s="8"/>
      <c r="I45" s="8" t="s">
        <v>658</v>
      </c>
      <c r="J45" s="8"/>
      <c r="K45" s="8"/>
      <c r="L45" s="8"/>
      <c r="M45" s="8" t="s">
        <v>658</v>
      </c>
      <c r="N45" s="8"/>
      <c r="O45" s="8"/>
      <c r="P45" s="8"/>
      <c r="Q45" s="8"/>
      <c r="R45" s="8"/>
      <c r="S45" s="8"/>
      <c r="T45" s="8"/>
    </row>
    <row r="46" spans="1:20" x14ac:dyDescent="0.25">
      <c r="A46" s="32">
        <v>42</v>
      </c>
      <c r="B46" s="6">
        <v>7891</v>
      </c>
      <c r="C46" s="5" t="str">
        <f>IF(B46="","",VLOOKUP(B46,'LISTA USUARIOS'!$B$3:$D$1182,2,0))</f>
        <v>RICARDO DE ARAGAO PEIXOTO FORTUNA FILHO</v>
      </c>
      <c r="D46" s="5">
        <f>IF(B46="","",VLOOKUP(B46,'LISTA USUARIOS'!$B$3:$D$1182,3,0))</f>
        <v>7891</v>
      </c>
      <c r="E46" s="8" t="s">
        <v>658</v>
      </c>
      <c r="F46" s="8"/>
      <c r="G46" s="8" t="s">
        <v>658</v>
      </c>
      <c r="H46" s="8"/>
      <c r="I46" s="8" t="s">
        <v>658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32">
        <v>43</v>
      </c>
      <c r="B47" s="6">
        <v>7762</v>
      </c>
      <c r="C47" s="5" t="str">
        <f>IF(B47="","",VLOOKUP(B47,'LISTA USUARIOS'!$B$3:$D$1182,2,0))</f>
        <v>ROBERT GONÇALVES CAETANO CHAVES</v>
      </c>
      <c r="D47" s="5">
        <f>IF(B47="","",VLOOKUP(B47,'LISTA USUARIOS'!$B$3:$D$1182,3,0))</f>
        <v>7762</v>
      </c>
      <c r="E47" s="8" t="s">
        <v>658</v>
      </c>
      <c r="F47" s="8"/>
      <c r="G47" s="8" t="s">
        <v>658</v>
      </c>
      <c r="H47" s="8"/>
      <c r="I47" s="8" t="s">
        <v>658</v>
      </c>
      <c r="J47" s="8"/>
      <c r="K47" s="8"/>
      <c r="L47" s="8"/>
      <c r="M47" s="8" t="s">
        <v>658</v>
      </c>
      <c r="N47" s="8"/>
      <c r="O47" s="8"/>
      <c r="P47" s="8"/>
      <c r="Q47" s="8"/>
      <c r="R47" s="8"/>
      <c r="S47" s="8"/>
      <c r="T47" s="8"/>
    </row>
    <row r="48" spans="1:20" x14ac:dyDescent="0.25">
      <c r="A48" s="32">
        <v>44</v>
      </c>
      <c r="B48" s="6">
        <v>6868</v>
      </c>
      <c r="C48" s="5" t="str">
        <f>IF(B48="","",VLOOKUP(B48,'LISTA USUARIOS'!$B$3:$D$1182,2,0))</f>
        <v>ROBERTO CARLOS DE OLIVEIRA</v>
      </c>
      <c r="D48" s="5">
        <f>IF(B48="","",VLOOKUP(B48,'LISTA USUARIOS'!$B$3:$D$1182,3,0))</f>
        <v>6868</v>
      </c>
      <c r="E48" s="8" t="s">
        <v>658</v>
      </c>
      <c r="F48" s="8"/>
      <c r="G48" s="8" t="s">
        <v>658</v>
      </c>
      <c r="H48" s="8"/>
      <c r="I48" s="8" t="s">
        <v>658</v>
      </c>
      <c r="J48" s="8"/>
      <c r="K48" s="8" t="s">
        <v>658</v>
      </c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32">
        <v>45</v>
      </c>
      <c r="B49" s="6">
        <v>7890</v>
      </c>
      <c r="C49" s="5" t="str">
        <f>IF(B49="","",VLOOKUP(B49,'LISTA USUARIOS'!$B$3:$D$1182,2,0))</f>
        <v>ROGERIO PEREIRA DOS SANTOS</v>
      </c>
      <c r="D49" s="5">
        <f>IF(B49="","",VLOOKUP(B49,'LISTA USUARIOS'!$B$3:$D$1182,3,0))</f>
        <v>7890</v>
      </c>
      <c r="E49" s="8" t="s">
        <v>658</v>
      </c>
      <c r="F49" s="8"/>
      <c r="G49" s="8" t="s">
        <v>658</v>
      </c>
      <c r="H49" s="8"/>
      <c r="I49" s="8" t="s">
        <v>658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32">
        <v>46</v>
      </c>
      <c r="B50" s="6">
        <v>7765</v>
      </c>
      <c r="C50" s="5" t="str">
        <f>IF(B50="","",VLOOKUP(B50,'LISTA USUARIOS'!$B$3:$D$1182,2,0))</f>
        <v>SERGIO ADRIANO LEONEL</v>
      </c>
      <c r="D50" s="5">
        <f>IF(B50="","",VLOOKUP(B50,'LISTA USUARIOS'!$B$3:$D$1182,3,0))</f>
        <v>7765</v>
      </c>
      <c r="E50" s="8" t="s">
        <v>658</v>
      </c>
      <c r="F50" s="8"/>
      <c r="G50" s="8" t="s">
        <v>658</v>
      </c>
      <c r="H50" s="8"/>
      <c r="I50" s="8" t="s">
        <v>658</v>
      </c>
      <c r="J50" s="8"/>
      <c r="K50" s="8"/>
      <c r="L50" s="8"/>
      <c r="M50" s="8" t="s">
        <v>658</v>
      </c>
      <c r="N50" s="8"/>
      <c r="O50" s="8"/>
      <c r="P50" s="8"/>
      <c r="Q50" s="8"/>
      <c r="R50" s="8"/>
      <c r="S50" s="8"/>
      <c r="T50" s="8"/>
    </row>
    <row r="51" spans="1:20" x14ac:dyDescent="0.25">
      <c r="A51" s="32">
        <v>47</v>
      </c>
      <c r="B51" s="6">
        <v>7616</v>
      </c>
      <c r="C51" s="5" t="str">
        <f>IF(B51="","",VLOOKUP(B51,'LISTA USUARIOS'!$B$3:$D$1182,2,0))</f>
        <v>VICTOR GABRIEL DE SOUSA RAMOS</v>
      </c>
      <c r="D51" s="5">
        <f>IF(B51="","",VLOOKUP(B51,'LISTA USUARIOS'!$B$3:$D$1182,3,0))</f>
        <v>7616</v>
      </c>
      <c r="E51" s="8" t="s">
        <v>658</v>
      </c>
      <c r="F51" s="8"/>
      <c r="G51" s="8"/>
      <c r="H51" s="8"/>
      <c r="I51" s="8" t="s">
        <v>658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32">
        <v>48</v>
      </c>
      <c r="B52" s="6">
        <v>18481</v>
      </c>
      <c r="C52" s="5" t="str">
        <f>IF(B52="","",VLOOKUP(B52,'LISTA USUARIOS'!$B$3:$D$1182,2,0))</f>
        <v>Wederson Alves Santana</v>
      </c>
      <c r="D52" s="5">
        <f>IF(B52="","",VLOOKUP(B52,'LISTA USUARIOS'!$B$3:$D$1182,3,0))</f>
        <v>6559</v>
      </c>
      <c r="E52" s="8" t="s">
        <v>658</v>
      </c>
      <c r="F52" s="8"/>
      <c r="G52" s="8" t="s">
        <v>658</v>
      </c>
      <c r="H52" s="8"/>
      <c r="I52" s="8"/>
      <c r="J52" s="8"/>
      <c r="K52" s="8"/>
      <c r="L52" s="8"/>
      <c r="M52" s="8" t="s">
        <v>658</v>
      </c>
      <c r="N52" s="8"/>
      <c r="O52" s="8"/>
      <c r="P52" s="8"/>
      <c r="Q52" s="8"/>
      <c r="R52" s="8"/>
      <c r="S52" s="8"/>
      <c r="T52" s="8"/>
    </row>
    <row r="53" spans="1:20" x14ac:dyDescent="0.25">
      <c r="A53" s="32">
        <v>49</v>
      </c>
      <c r="B53" s="6">
        <v>6840</v>
      </c>
      <c r="C53" s="5" t="str">
        <f>IF(B53="","",VLOOKUP(B53,'LISTA USUARIOS'!$B$3:$D$1182,2,0))</f>
        <v>WELLINGTON FIDELIS DOS SANTOS</v>
      </c>
      <c r="D53" s="5">
        <f>IF(B53="","",VLOOKUP(B53,'LISTA USUARIOS'!$B$3:$D$1182,3,0))</f>
        <v>6840</v>
      </c>
      <c r="E53" s="8" t="s">
        <v>658</v>
      </c>
      <c r="F53" s="8"/>
      <c r="G53" s="8" t="s">
        <v>658</v>
      </c>
      <c r="H53" s="8"/>
      <c r="I53" s="8"/>
      <c r="J53" s="8"/>
      <c r="K53" s="8"/>
      <c r="L53" s="8"/>
      <c r="M53" s="8" t="s">
        <v>658</v>
      </c>
      <c r="N53" s="8"/>
      <c r="O53" s="8"/>
      <c r="P53" s="8"/>
      <c r="Q53" s="8"/>
      <c r="R53" s="8"/>
      <c r="S53" s="8"/>
      <c r="T53" s="8"/>
    </row>
    <row r="54" spans="1:20" x14ac:dyDescent="0.25">
      <c r="A54" s="32">
        <v>50</v>
      </c>
      <c r="B54" s="6">
        <v>7408</v>
      </c>
      <c r="C54" s="5" t="str">
        <f>IF(B54="","",VLOOKUP(B54,'LISTA USUARIOS'!$B$3:$D$1182,2,0))</f>
        <v>WILLIAM CHRISTIAN DINIZ</v>
      </c>
      <c r="D54" s="5">
        <f>IF(B54="","",VLOOKUP(B54,'LISTA USUARIOS'!$B$3:$D$1182,3,0))</f>
        <v>7408</v>
      </c>
      <c r="E54" s="8" t="s">
        <v>658</v>
      </c>
      <c r="F54" s="8"/>
      <c r="G54" s="8" t="s">
        <v>658</v>
      </c>
      <c r="H54" s="8"/>
      <c r="I54" s="8" t="s">
        <v>658</v>
      </c>
      <c r="J54" s="8"/>
      <c r="K54" s="8"/>
      <c r="L54" s="8"/>
      <c r="M54" s="8" t="s">
        <v>658</v>
      </c>
      <c r="N54" s="8"/>
      <c r="O54" s="8"/>
      <c r="P54" s="8"/>
      <c r="Q54" s="8"/>
      <c r="R54" s="8"/>
      <c r="S54" s="8"/>
      <c r="T54" s="8"/>
    </row>
    <row r="55" spans="1:20" x14ac:dyDescent="0.25">
      <c r="A55" s="32">
        <v>51</v>
      </c>
      <c r="B55" s="6"/>
      <c r="C55" s="5"/>
      <c r="D55" s="5" t="str">
        <f>IF(B55="","",VLOOKUP(B55,'LISTA USUARIOS'!B3:D430,3,0))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32">
        <v>52</v>
      </c>
      <c r="B56" s="6"/>
      <c r="C56" s="5"/>
      <c r="D56" s="5" t="str">
        <f>IF(B56="","",VLOOKUP(B56,'LISTA USUARIOS'!B3:D478,3,0))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32">
        <v>53</v>
      </c>
      <c r="B57" s="6"/>
      <c r="C57" s="5"/>
      <c r="D57" s="5" t="str">
        <f>IF(B57="","",VLOOKUP(B57,'LISTA USUARIOS'!B3:D457,3,0))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32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32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32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32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32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32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32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32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32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32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32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32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32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32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32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32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32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32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32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32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32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32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32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32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32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32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32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x14ac:dyDescent="0.25">
      <c r="A85" s="32">
        <v>81</v>
      </c>
      <c r="C85" s="5" t="str">
        <f>IF(B85="","",VLOOKUP(B85,'LISTA USUARIOS'!$B$3:$D$1182,2,0))</f>
        <v/>
      </c>
      <c r="D85" s="5" t="str">
        <f>IF(B85="","",VLOOKUP(B85,'LISTA USUARIOS'!$B$3:$D$1182,3,0))</f>
        <v/>
      </c>
    </row>
    <row r="86" spans="1:20" x14ac:dyDescent="0.25">
      <c r="A86" s="32">
        <v>82</v>
      </c>
      <c r="C86" s="5" t="str">
        <f>IF(B86="","",VLOOKUP(B86,'LISTA USUARIOS'!$B$3:$D$1182,2,0))</f>
        <v/>
      </c>
      <c r="D86" s="5" t="str">
        <f>IF(B86="","",VLOOKUP(B86,'LISTA USUARIOS'!$B$3:$D$1182,3,0))</f>
        <v/>
      </c>
    </row>
    <row r="87" spans="1:20" x14ac:dyDescent="0.25">
      <c r="A87" s="32">
        <v>83</v>
      </c>
      <c r="C87" s="5" t="str">
        <f>IF(B87="","",VLOOKUP(B87,'LISTA USUARIOS'!$B$3:$D$1182,2,0))</f>
        <v/>
      </c>
      <c r="D87" s="5" t="str">
        <f>IF(B87="","",VLOOKUP(B87,'LISTA USUARIOS'!$B$3:$D$1182,3,0))</f>
        <v/>
      </c>
    </row>
    <row r="88" spans="1:20" x14ac:dyDescent="0.25">
      <c r="A88" s="32">
        <v>84</v>
      </c>
      <c r="C88" s="5" t="str">
        <f>IF(B88="","",VLOOKUP(B88,'LISTA USUARIOS'!$B$3:$D$1182,2,0))</f>
        <v/>
      </c>
      <c r="D88" s="5" t="str">
        <f>IF(B88="","",VLOOKUP(B88,'LISTA USUARIOS'!$B$3:$D$1182,3,0))</f>
        <v/>
      </c>
    </row>
    <row r="89" spans="1:20" x14ac:dyDescent="0.25">
      <c r="A89" s="32">
        <v>85</v>
      </c>
      <c r="C89" s="5" t="str">
        <f>IF(B89="","",VLOOKUP(B89,'LISTA USUARIOS'!$B$3:$D$1182,2,0))</f>
        <v/>
      </c>
      <c r="D89" s="5" t="str">
        <f>IF(B89="","",VLOOKUP(B89,'LISTA USUARIOS'!$B$3:$D$1182,3,0))</f>
        <v/>
      </c>
    </row>
    <row r="90" spans="1:20" x14ac:dyDescent="0.25">
      <c r="A90" s="32">
        <v>86</v>
      </c>
      <c r="C90" s="5" t="str">
        <f>IF(B90="","",VLOOKUP(B90,'LISTA USUARIOS'!$B$3:$D$1182,2,0))</f>
        <v/>
      </c>
      <c r="D90" s="5" t="str">
        <f>IF(B90="","",VLOOKUP(B90,'LISTA USUARIOS'!$B$3:$D$1182,3,0))</f>
        <v/>
      </c>
    </row>
    <row r="91" spans="1:20" x14ac:dyDescent="0.25">
      <c r="A91" s="32">
        <v>87</v>
      </c>
      <c r="C91" s="5" t="str">
        <f>IF(B91="","",VLOOKUP(B91,'LISTA USUARIOS'!$B$3:$D$1182,2,0))</f>
        <v/>
      </c>
      <c r="D91" s="5" t="str">
        <f>IF(B91="","",VLOOKUP(B91,'LISTA USUARIOS'!$B$3:$D$1182,3,0))</f>
        <v/>
      </c>
    </row>
    <row r="92" spans="1:20" x14ac:dyDescent="0.25">
      <c r="A92" s="32">
        <v>88</v>
      </c>
      <c r="C92" s="5" t="str">
        <f>IF(B92="","",VLOOKUP(B92,'LISTA USUARIOS'!$B$3:$D$1182,2,0))</f>
        <v/>
      </c>
      <c r="D92" s="5" t="str">
        <f>IF(B92="","",VLOOKUP(B92,'LISTA USUARIOS'!$B$3:$D$1182,3,0))</f>
        <v/>
      </c>
    </row>
    <row r="93" spans="1:20" x14ac:dyDescent="0.25">
      <c r="C93" s="5" t="str">
        <f>IF(B93="","",VLOOKUP(B93,'LISTA USUARIOS'!$B$3:$D$1182,2,0))</f>
        <v/>
      </c>
      <c r="D93" s="5" t="str">
        <f>IF(B93="","",VLOOKUP(B93,'LISTA USUARIOS'!$B$3:$D$1182,3,0))</f>
        <v/>
      </c>
    </row>
    <row r="94" spans="1:20" x14ac:dyDescent="0.25">
      <c r="C94" s="5" t="str">
        <f>IF(B94="","",VLOOKUP(B94,'LISTA USUARIOS'!$B$3:$D$1182,2,0))</f>
        <v/>
      </c>
      <c r="D94" s="5" t="str">
        <f>IF(B94="","",VLOOKUP(B94,'LISTA USUARIOS'!$B$3:$D$1182,3,0))</f>
        <v/>
      </c>
    </row>
    <row r="95" spans="1:20" x14ac:dyDescent="0.25">
      <c r="C95" s="5" t="str">
        <f>IF(B95="","",VLOOKUP(B95,'LISTA USUARIOS'!$B$3:$D$1182,2,0))</f>
        <v/>
      </c>
      <c r="D95" s="5" t="str">
        <f>IF(B95="","",VLOOKUP(B95,'LISTA USUARIOS'!$B$3:$D$1182,3,0))</f>
        <v/>
      </c>
    </row>
    <row r="96" spans="1:20" x14ac:dyDescent="0.25">
      <c r="C96" s="5" t="str">
        <f>IF(B96="","",VLOOKUP(B96,'LISTA USUARIOS'!$B$3:$D$1182,2,0))</f>
        <v/>
      </c>
      <c r="D96" s="5" t="str">
        <f>IF(B96="","",VLOOKUP(B96,'LISTA USUARIOS'!$B$3:$D$1182,3,0))</f>
        <v/>
      </c>
    </row>
  </sheetData>
  <sortState ref="B5:N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view="pageBreakPreview" zoomScaleNormal="120" zoomScaleSheetLayoutView="100" workbookViewId="0">
      <pane xSplit="20" ySplit="4" topLeftCell="U29" activePane="bottomRight" state="frozen"/>
      <selection activeCell="F13" sqref="F13"/>
      <selection pane="topRight" activeCell="F13" sqref="F13"/>
      <selection pane="bottomLeft" activeCell="F13" sqref="F13"/>
      <selection pane="bottomRight" activeCell="N51" sqref="N51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43699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9831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6182</v>
      </c>
      <c r="E5" s="8" t="s">
        <v>658</v>
      </c>
      <c r="F5" s="8" t="s">
        <v>658</v>
      </c>
      <c r="G5" s="8" t="s">
        <v>658</v>
      </c>
      <c r="H5" s="8" t="s">
        <v>658</v>
      </c>
      <c r="I5" s="8" t="s">
        <v>658</v>
      </c>
      <c r="J5" s="8"/>
      <c r="K5" s="8"/>
      <c r="L5" s="8"/>
      <c r="M5" s="8" t="s">
        <v>658</v>
      </c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20632</v>
      </c>
      <c r="C6" s="5" t="str">
        <f>IF(B6="","",VLOOKUP(B6,'LISTA USUARIOS'!$B$3:$D$1182,2,0))</f>
        <v>Anderson Alves Ferreira</v>
      </c>
      <c r="D6" s="5">
        <f>IF(B6="","",VLOOKUP(B6,'LISTA USUARIOS'!$B$3:$D$1182,3,0))</f>
        <v>6551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 t="s">
        <v>658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12814</v>
      </c>
      <c r="C7" s="5" t="str">
        <f>IF(B7="","",VLOOKUP(B7,'LISTA USUARIOS'!$B$3:$D$1182,2,0))</f>
        <v>Breno Lucas Mendes Lopes</v>
      </c>
      <c r="D7" s="5">
        <f>IF(B7="","",VLOOKUP(B7,'LISTA USUARIOS'!$B$3:$D$1182,3,0))</f>
        <v>6427</v>
      </c>
      <c r="E7" s="8" t="s">
        <v>658</v>
      </c>
      <c r="F7" s="8"/>
      <c r="G7" s="8" t="s">
        <v>658</v>
      </c>
      <c r="H7" s="8"/>
      <c r="I7" s="8" t="s">
        <v>658</v>
      </c>
      <c r="J7" s="8"/>
      <c r="K7" s="8"/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9676</v>
      </c>
      <c r="C8" s="5" t="str">
        <f>IF(B8="","",VLOOKUP(B8,'LISTA USUARIOS'!$B$3:$D$1182,2,0))</f>
        <v>Carla Aparecida da Silva Rodrigues</v>
      </c>
      <c r="D8" s="5">
        <f>IF(B8="","",VLOOKUP(B8,'LISTA USUARIOS'!$B$3:$D$1182,3,0))</f>
        <v>6198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 t="s">
        <v>658</v>
      </c>
      <c r="K8" s="8"/>
      <c r="L8" s="8"/>
      <c r="M8" s="8" t="s">
        <v>658</v>
      </c>
      <c r="N8" s="8" t="s">
        <v>658</v>
      </c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7545</v>
      </c>
      <c r="C9" s="5" t="str">
        <f>IF(B9="","",VLOOKUP(B9,'LISTA USUARIOS'!$B$3:$D$1182,2,0))</f>
        <v>CELSO BARBOSA BIGAO</v>
      </c>
      <c r="D9" s="5">
        <f>IF(B9="","",VLOOKUP(B9,'LISTA USUARIOS'!$B$3:$D$1182,3,0))</f>
        <v>7545</v>
      </c>
      <c r="E9" s="8" t="s">
        <v>658</v>
      </c>
      <c r="F9" s="8"/>
      <c r="G9" s="8" t="s">
        <v>658</v>
      </c>
      <c r="H9" s="8"/>
      <c r="I9" s="8" t="s">
        <v>658</v>
      </c>
      <c r="J9" s="8"/>
      <c r="K9" s="8"/>
      <c r="L9" s="8"/>
      <c r="M9" s="8" t="s">
        <v>658</v>
      </c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10484</v>
      </c>
      <c r="C10" s="5" t="str">
        <f>IF(B10="","",VLOOKUP(B10,'LISTA USUARIOS'!$B$3:$D$1182,2,0))</f>
        <v>Cristiano Ferreira do Amaral</v>
      </c>
      <c r="D10" s="5">
        <f>IF(B10="","",VLOOKUP(B10,'LISTA USUARIOS'!$B$3:$D$1182,3,0))</f>
        <v>6377</v>
      </c>
      <c r="E10" s="8" t="s">
        <v>658</v>
      </c>
      <c r="F10" s="8"/>
      <c r="G10" s="8" t="s">
        <v>658</v>
      </c>
      <c r="H10" s="8"/>
      <c r="I10" s="8" t="s">
        <v>658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6737</v>
      </c>
      <c r="C11" s="5" t="str">
        <f>IF(B11="","",VLOOKUP(B11,'LISTA USUARIOS'!$B$3:$D$1182,2,0))</f>
        <v>DANILO DE FIGUEIREDO</v>
      </c>
      <c r="D11" s="5">
        <f>IF(B11="","",VLOOKUP(B11,'LISTA USUARIOS'!$B$3:$D$1182,3,0))</f>
        <v>6737</v>
      </c>
      <c r="E11" s="8" t="s">
        <v>658</v>
      </c>
      <c r="F11" s="8" t="s">
        <v>658</v>
      </c>
      <c r="G11" s="8" t="s">
        <v>658</v>
      </c>
      <c r="H11" s="8" t="s">
        <v>658</v>
      </c>
      <c r="I11" s="8"/>
      <c r="J11" s="8"/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6741</v>
      </c>
      <c r="C12" s="5" t="str">
        <f>IF(B12="","",VLOOKUP(B12,'LISTA USUARIOS'!$B$3:$D$1182,2,0))</f>
        <v>DEBORAH PEREIRA PENA</v>
      </c>
      <c r="D12" s="5">
        <f>IF(B12="","",VLOOKUP(B12,'LISTA USUARIOS'!$B$3:$D$1182,3,0))</f>
        <v>6741</v>
      </c>
      <c r="E12" s="8" t="s">
        <v>658</v>
      </c>
      <c r="F12" s="8"/>
      <c r="G12" s="8" t="s">
        <v>658</v>
      </c>
      <c r="H12" s="8"/>
      <c r="I12" s="8" t="s">
        <v>658</v>
      </c>
      <c r="J12" s="8"/>
      <c r="K12" s="8"/>
      <c r="L12" s="8"/>
      <c r="M12" s="8" t="s">
        <v>658</v>
      </c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6666</v>
      </c>
      <c r="C13" s="5" t="str">
        <f>IF(B13="","",VLOOKUP(B13,'LISTA USUARIOS'!$B$3:$D$1182,2,0))</f>
        <v>ELEN DE ASSIS SANTOS</v>
      </c>
      <c r="D13" s="5">
        <f>IF(B13="","",VLOOKUP(B13,'LISTA USUARIOS'!$B$3:$D$1182,3,0))</f>
        <v>6666</v>
      </c>
      <c r="E13" s="8" t="s">
        <v>658</v>
      </c>
      <c r="F13" s="8"/>
      <c r="G13" s="8" t="s">
        <v>658</v>
      </c>
      <c r="H13" s="8"/>
      <c r="I13" s="8" t="s">
        <v>658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7145</v>
      </c>
      <c r="C14" s="5" t="str">
        <f>IF(B14="","",VLOOKUP(B14,'LISTA USUARIOS'!$B$3:$D$1182,2,0))</f>
        <v>ELSON GUSTAVO FERREIRA DE SOUZA</v>
      </c>
      <c r="D14" s="5">
        <f>IF(B14="","",VLOOKUP(B14,'LISTA USUARIOS'!$B$3:$D$1182,3,0))</f>
        <v>7145</v>
      </c>
      <c r="E14" s="8" t="s">
        <v>658</v>
      </c>
      <c r="F14" s="8" t="s">
        <v>658</v>
      </c>
      <c r="G14" s="8" t="s">
        <v>658</v>
      </c>
      <c r="H14" s="8" t="s">
        <v>658</v>
      </c>
      <c r="I14" s="8" t="s">
        <v>658</v>
      </c>
      <c r="J14" s="8" t="s">
        <v>658</v>
      </c>
      <c r="K14" s="8"/>
      <c r="L14" s="8"/>
      <c r="M14" s="8" t="s">
        <v>658</v>
      </c>
      <c r="N14" s="8" t="s">
        <v>658</v>
      </c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7416</v>
      </c>
      <c r="C15" s="5" t="str">
        <f>IF(B15="","",VLOOKUP(B15,'LISTA USUARIOS'!$B$3:$D$1182,2,0))</f>
        <v>FABIO JUNIO DE SOUZA</v>
      </c>
      <c r="D15" s="5">
        <f>IF(B15="","",VLOOKUP(B15,'LISTA USUARIOS'!$B$3:$D$1182,3,0))</f>
        <v>7416</v>
      </c>
      <c r="E15" s="8" t="s">
        <v>658</v>
      </c>
      <c r="F15" s="8"/>
      <c r="G15" s="8" t="s">
        <v>658</v>
      </c>
      <c r="H15" s="8"/>
      <c r="I15" s="8" t="s">
        <v>658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7135</v>
      </c>
      <c r="C16" s="5" t="str">
        <f>IF(B16="","",VLOOKUP(B16,'LISTA USUARIOS'!$B$3:$D$1182,2,0))</f>
        <v>FERNANDA CRISTINA DOS SANTOS</v>
      </c>
      <c r="D16" s="5">
        <f>IF(B16="","",VLOOKUP(B16,'LISTA USUARIOS'!$B$3:$D$1182,3,0))</f>
        <v>7135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 t="s">
        <v>658</v>
      </c>
      <c r="K16" s="8" t="s">
        <v>658</v>
      </c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6986</v>
      </c>
      <c r="C17" s="5" t="str">
        <f>IF(B17="","",VLOOKUP(B17,'LISTA USUARIOS'!$B$3:$D$1182,2,0))</f>
        <v>FLAVIO MOSELI</v>
      </c>
      <c r="D17" s="5">
        <f>IF(B17="","",VLOOKUP(B17,'LISTA USUARIOS'!$B$3:$D$1182,3,0))</f>
        <v>6986</v>
      </c>
      <c r="E17" s="8" t="s">
        <v>658</v>
      </c>
      <c r="F17" s="8" t="s">
        <v>658</v>
      </c>
      <c r="G17" s="8" t="s">
        <v>658</v>
      </c>
      <c r="H17" s="8" t="s">
        <v>658</v>
      </c>
      <c r="I17" s="8" t="s">
        <v>658</v>
      </c>
      <c r="J17" s="8" t="s">
        <v>658</v>
      </c>
      <c r="K17" s="8"/>
      <c r="L17" s="8"/>
      <c r="M17" s="8"/>
      <c r="N17" s="8" t="s">
        <v>658</v>
      </c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6758</v>
      </c>
      <c r="C18" s="5" t="str">
        <f>IF(B18="","",VLOOKUP(B18,'LISTA USUARIOS'!$B$3:$D$1182,2,0))</f>
        <v>GEOVANI DEMETRIO LOPES DA SILVA</v>
      </c>
      <c r="D18" s="5">
        <f>IF(B18="","",VLOOKUP(B18,'LISTA USUARIOS'!$B$3:$D$1182,3,0))</f>
        <v>6758</v>
      </c>
      <c r="E18" s="8" t="s">
        <v>658</v>
      </c>
      <c r="F18" s="8"/>
      <c r="G18" s="8" t="s">
        <v>658</v>
      </c>
      <c r="H18" s="8"/>
      <c r="I18" s="8" t="s">
        <v>658</v>
      </c>
      <c r="J18" s="8"/>
      <c r="K18" s="8"/>
      <c r="L18" s="8"/>
      <c r="M18" s="8" t="s">
        <v>658</v>
      </c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7415</v>
      </c>
      <c r="C19" s="5" t="str">
        <f>IF(B19="","",VLOOKUP(B19,'LISTA USUARIOS'!$B$3:$D$1182,2,0))</f>
        <v>GILSILEY DARIA</v>
      </c>
      <c r="D19" s="5">
        <f>IF(B19="","",VLOOKUP(B19,'LISTA USUARIOS'!$B$3:$D$1182,3,0))</f>
        <v>7415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 t="s">
        <v>658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7586</v>
      </c>
      <c r="C20" s="5" t="str">
        <f>IF(B20="","",VLOOKUP(B20,'LISTA USUARIOS'!$B$3:$D$1182,2,0))</f>
        <v>GLEDSON GOMES DA SILVA</v>
      </c>
      <c r="D20" s="5">
        <f>IF(B20="","",VLOOKUP(B20,'LISTA USUARIOS'!$B$3:$D$1182,3,0))</f>
        <v>7586</v>
      </c>
      <c r="E20" s="8" t="s">
        <v>658</v>
      </c>
      <c r="F20" s="8"/>
      <c r="G20" s="8" t="s">
        <v>658</v>
      </c>
      <c r="H20" s="8"/>
      <c r="I20" s="8" t="s">
        <v>658</v>
      </c>
      <c r="J20" s="8"/>
      <c r="K20" s="8"/>
      <c r="L20" s="8"/>
      <c r="M20" s="8" t="s">
        <v>658</v>
      </c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6683</v>
      </c>
      <c r="C21" s="5" t="str">
        <f>IF(B21="","",VLOOKUP(B21,'LISTA USUARIOS'!$B$3:$D$1182,2,0))</f>
        <v>HELTON DE OLIVEIRA CAVALCANTE</v>
      </c>
      <c r="D21" s="5">
        <f>IF(B21="","",VLOOKUP(B21,'LISTA USUARIOS'!$B$3:$D$1182,3,0))</f>
        <v>6683</v>
      </c>
      <c r="E21" s="8" t="s">
        <v>658</v>
      </c>
      <c r="F21" s="8" t="s">
        <v>658</v>
      </c>
      <c r="G21" s="8" t="s">
        <v>658</v>
      </c>
      <c r="H21" s="8" t="s">
        <v>658</v>
      </c>
      <c r="I21" s="8" t="s">
        <v>658</v>
      </c>
      <c r="J21" s="8"/>
      <c r="K21" s="8" t="s">
        <v>658</v>
      </c>
      <c r="L21" s="8"/>
      <c r="M21" s="8" t="s">
        <v>658</v>
      </c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6686</v>
      </c>
      <c r="C22" s="5" t="str">
        <f>IF(B22="","",VLOOKUP(B22,'LISTA USUARIOS'!$B$3:$D$1182,2,0))</f>
        <v xml:space="preserve">HENRIQUE FERREIRA </v>
      </c>
      <c r="D22" s="5">
        <f>IF(B22="","",VLOOKUP(B22,'LISTA USUARIOS'!$B$3:$D$1182,3,0))</f>
        <v>6686</v>
      </c>
      <c r="E22" s="8" t="s">
        <v>658</v>
      </c>
      <c r="F22" s="8"/>
      <c r="G22" s="8" t="s">
        <v>658</v>
      </c>
      <c r="H22" s="8"/>
      <c r="I22" s="8" t="s">
        <v>658</v>
      </c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7777</v>
      </c>
      <c r="C23" s="5" t="str">
        <f>IF(B23="","",VLOOKUP(B23,'LISTA USUARIOS'!$B$3:$D$1182,2,0))</f>
        <v>HERNANDES GOMES DE SOUZA</v>
      </c>
      <c r="D23" s="5">
        <f>IF(B23="","",VLOOKUP(B23,'LISTA USUARIOS'!$B$3:$D$1182,3,0))</f>
        <v>7777</v>
      </c>
      <c r="E23" s="8" t="s">
        <v>658</v>
      </c>
      <c r="F23" s="8" t="s">
        <v>658</v>
      </c>
      <c r="G23" s="8" t="s">
        <v>658</v>
      </c>
      <c r="H23" s="8" t="s">
        <v>658</v>
      </c>
      <c r="I23" s="8" t="s">
        <v>658</v>
      </c>
      <c r="J23" s="8" t="s">
        <v>658</v>
      </c>
      <c r="K23" s="8" t="s">
        <v>658</v>
      </c>
      <c r="L23" s="8"/>
      <c r="M23" s="8"/>
      <c r="N23" s="8" t="s">
        <v>658</v>
      </c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6636</v>
      </c>
      <c r="C24" s="5" t="str">
        <f>IF(B24="","",VLOOKUP(B24,'LISTA USUARIOS'!$B$3:$D$1182,2,0))</f>
        <v>JOSE MARIA DOS SANTOS</v>
      </c>
      <c r="D24" s="5">
        <f>IF(B24="","",VLOOKUP(B24,'LISTA USUARIOS'!$B$3:$D$1182,3,0))</f>
        <v>6636</v>
      </c>
      <c r="E24" s="8" t="s">
        <v>658</v>
      </c>
      <c r="F24" s="8"/>
      <c r="G24" s="8" t="s">
        <v>658</v>
      </c>
      <c r="H24" s="8"/>
      <c r="I24" s="8" t="s">
        <v>658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7904</v>
      </c>
      <c r="C25" s="5" t="str">
        <f>IF(B25="","",VLOOKUP(B25,'LISTA USUARIOS'!$B$3:$D$1182,2,0))</f>
        <v>JULIO CESAR LOURENÇO MAGALHAES</v>
      </c>
      <c r="D25" s="5">
        <f>IF(B25="","",VLOOKUP(B25,'LISTA USUARIOS'!$B$3:$D$1182,3,0))</f>
        <v>7904</v>
      </c>
      <c r="E25" s="8" t="s">
        <v>658</v>
      </c>
      <c r="F25" s="8"/>
      <c r="G25" s="8" t="s">
        <v>658</v>
      </c>
      <c r="H25" s="8"/>
      <c r="I25" s="8"/>
      <c r="J25" s="8"/>
      <c r="K25" s="8"/>
      <c r="L25" s="8"/>
      <c r="M25" s="8" t="s">
        <v>658</v>
      </c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7899</v>
      </c>
      <c r="C26" s="5" t="str">
        <f>IF(B26="","",VLOOKUP(B26,'LISTA USUARIOS'!$B$3:$D$1182,2,0))</f>
        <v>LARISSA AREAS PINHEIRO SILVA</v>
      </c>
      <c r="D26" s="5">
        <f>IF(B26="","",VLOOKUP(B26,'LISTA USUARIOS'!$B$3:$D$1182,3,0))</f>
        <v>7899</v>
      </c>
      <c r="E26" s="8"/>
      <c r="F26" s="8" t="s">
        <v>658</v>
      </c>
      <c r="G26" s="8"/>
      <c r="H26" s="8" t="s">
        <v>658</v>
      </c>
      <c r="I26" s="8"/>
      <c r="J26" s="8"/>
      <c r="K26" s="8"/>
      <c r="L26" s="8"/>
      <c r="M26" s="8"/>
      <c r="N26" s="8" t="s">
        <v>658</v>
      </c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11992</v>
      </c>
      <c r="C27" s="5" t="str">
        <f>IF(B27="","",VLOOKUP(B27,'LISTA USUARIOS'!$B$3:$D$1182,2,0))</f>
        <v>Leandro da Carvalho</v>
      </c>
      <c r="D27" s="5">
        <f>IF(B27="","",VLOOKUP(B27,'LISTA USUARIOS'!$B$3:$D$1182,3,0))</f>
        <v>6541</v>
      </c>
      <c r="E27" s="8" t="s">
        <v>658</v>
      </c>
      <c r="F27" s="8" t="s">
        <v>658</v>
      </c>
      <c r="G27" s="8" t="s">
        <v>658</v>
      </c>
      <c r="H27" s="8" t="s">
        <v>658</v>
      </c>
      <c r="I27" s="8" t="s">
        <v>658</v>
      </c>
      <c r="J27" s="8" t="s">
        <v>658</v>
      </c>
      <c r="K27" s="8" t="s">
        <v>658</v>
      </c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6778</v>
      </c>
      <c r="C28" s="5" t="str">
        <f>IF(B28="","",VLOOKUP(B28,'LISTA USUARIOS'!$B$3:$D$1182,2,0))</f>
        <v>LEONIDAS GONÇALVES PEREIRA</v>
      </c>
      <c r="D28" s="5">
        <f>IF(B28="","",VLOOKUP(B28,'LISTA USUARIOS'!$B$3:$D$1182,3,0))</f>
        <v>6778</v>
      </c>
      <c r="E28" s="8" t="s">
        <v>658</v>
      </c>
      <c r="F28" s="8" t="s">
        <v>658</v>
      </c>
      <c r="G28" s="8" t="s">
        <v>658</v>
      </c>
      <c r="H28" s="8" t="s">
        <v>658</v>
      </c>
      <c r="I28" s="8" t="s">
        <v>658</v>
      </c>
      <c r="J28" s="8" t="s">
        <v>658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7772</v>
      </c>
      <c r="C29" s="5" t="str">
        <f>IF(B29="","",VLOOKUP(B29,'LISTA USUARIOS'!$B$3:$D$1182,2,0))</f>
        <v>LUCAS MARTINS DOS SANTOS</v>
      </c>
      <c r="D29" s="5">
        <f>IF(B29="","",VLOOKUP(B29,'LISTA USUARIOS'!$B$3:$D$1182,3,0))</f>
        <v>7772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/>
      <c r="L29" s="8"/>
      <c r="M29" s="8" t="s">
        <v>658</v>
      </c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7158</v>
      </c>
      <c r="C30" s="5" t="str">
        <f>IF(B30="","",VLOOKUP(B30,'LISTA USUARIOS'!$B$3:$D$1182,2,0))</f>
        <v>MANOEL LOURAS</v>
      </c>
      <c r="D30" s="5">
        <f>IF(B30="","",VLOOKUP(B30,'LISTA USUARIOS'!$B$3:$D$1182,3,0))</f>
        <v>7158</v>
      </c>
      <c r="E30" s="8" t="s">
        <v>658</v>
      </c>
      <c r="F30" s="8" t="s">
        <v>658</v>
      </c>
      <c r="G30" s="8" t="s">
        <v>658</v>
      </c>
      <c r="H30" s="8" t="s">
        <v>658</v>
      </c>
      <c r="I30" s="8" t="s">
        <v>658</v>
      </c>
      <c r="J30" s="8"/>
      <c r="K30" s="8"/>
      <c r="L30" s="8"/>
      <c r="M30" s="8" t="s">
        <v>658</v>
      </c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7569</v>
      </c>
      <c r="C31" s="5" t="str">
        <f>IF(B31="","",VLOOKUP(B31,'LISTA USUARIOS'!$B$3:$D$1182,2,0))</f>
        <v>MARCELO FERNANDES DOS SANTOS</v>
      </c>
      <c r="D31" s="5">
        <f>IF(B31="","",VLOOKUP(B31,'LISTA USUARIOS'!$B$3:$D$1182,3,0))</f>
        <v>7569</v>
      </c>
      <c r="E31" s="8" t="s">
        <v>658</v>
      </c>
      <c r="F31" s="8" t="s">
        <v>658</v>
      </c>
      <c r="G31" s="8" t="s">
        <v>658</v>
      </c>
      <c r="H31" s="8" t="s">
        <v>658</v>
      </c>
      <c r="I31" s="8" t="s">
        <v>658</v>
      </c>
      <c r="J31" s="8" t="s">
        <v>658</v>
      </c>
      <c r="K31" s="8" t="s">
        <v>658</v>
      </c>
      <c r="L31" s="8"/>
      <c r="M31" s="8"/>
      <c r="N31" s="8" t="s">
        <v>658</v>
      </c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7212</v>
      </c>
      <c r="C32" s="5" t="str">
        <f>IF(B32="","",VLOOKUP(B32,'LISTA USUARIOS'!$B$3:$D$1182,2,0))</f>
        <v>MARCOS ANTONIO CARVALHO</v>
      </c>
      <c r="D32" s="5">
        <f>IF(B32="","",VLOOKUP(B32,'LISTA USUARIOS'!$B$3:$D$1182,3,0))</f>
        <v>7212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/>
      <c r="K32" s="8"/>
      <c r="L32" s="8"/>
      <c r="M32" s="8" t="s">
        <v>658</v>
      </c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6794</v>
      </c>
      <c r="C33" s="5" t="str">
        <f>IF(B33="","",VLOOKUP(B33,'LISTA USUARIOS'!$B$3:$D$1182,2,0))</f>
        <v>MARCOS VINICIOS SANTOS GOMES</v>
      </c>
      <c r="D33" s="5">
        <f>IF(B33="","",VLOOKUP(B33,'LISTA USUARIOS'!$B$3:$D$1182,3,0))</f>
        <v>6794</v>
      </c>
      <c r="E33" s="8" t="s">
        <v>658</v>
      </c>
      <c r="F33" s="8" t="s">
        <v>658</v>
      </c>
      <c r="G33" s="8" t="s">
        <v>658</v>
      </c>
      <c r="H33" s="8" t="s">
        <v>658</v>
      </c>
      <c r="I33" s="8" t="s">
        <v>658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7229</v>
      </c>
      <c r="C34" s="5" t="str">
        <f>IF(B34="","",VLOOKUP(B34,'LISTA USUARIOS'!$B$3:$D$1182,2,0))</f>
        <v>ODAIR LIBERATO PIMENTA</v>
      </c>
      <c r="D34" s="5">
        <f>IF(B34="","",VLOOKUP(B34,'LISTA USUARIOS'!$B$3:$D$1182,3,0))</f>
        <v>7229</v>
      </c>
      <c r="E34" s="8" t="s">
        <v>658</v>
      </c>
      <c r="F34" s="8"/>
      <c r="G34" s="8" t="s">
        <v>658</v>
      </c>
      <c r="H34" s="8"/>
      <c r="I34" s="8" t="s">
        <v>658</v>
      </c>
      <c r="J34" s="8"/>
      <c r="K34" s="8" t="s">
        <v>658</v>
      </c>
      <c r="L34" s="8"/>
      <c r="M34" s="8" t="s">
        <v>658</v>
      </c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7606</v>
      </c>
      <c r="C35" s="5" t="str">
        <f>IF(B35="","",VLOOKUP(B35,'LISTA USUARIOS'!$B$3:$D$1182,2,0))</f>
        <v>PEDRO HENRIQUE RIBEIRO SILVA</v>
      </c>
      <c r="D35" s="5">
        <f>IF(B35="","",VLOOKUP(B35,'LISTA USUARIOS'!$B$3:$D$1182,3,0))</f>
        <v>7606</v>
      </c>
      <c r="E35" s="8" t="s">
        <v>658</v>
      </c>
      <c r="F35" s="8" t="s">
        <v>658</v>
      </c>
      <c r="G35" s="8" t="s">
        <v>658</v>
      </c>
      <c r="H35" s="8" t="s">
        <v>658</v>
      </c>
      <c r="I35" s="8" t="s">
        <v>658</v>
      </c>
      <c r="J35" s="8" t="s">
        <v>658</v>
      </c>
      <c r="K35" s="8" t="s">
        <v>658</v>
      </c>
      <c r="L35" s="8"/>
      <c r="M35" s="8" t="s">
        <v>658</v>
      </c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6642</v>
      </c>
      <c r="C36" s="5" t="str">
        <f>IF(B36="","",VLOOKUP(B36,'LISTA USUARIOS'!$B$3:$D$1182,2,0))</f>
        <v>PLINIO PEREIRA BODERA</v>
      </c>
      <c r="D36" s="5">
        <f>IF(B36="","",VLOOKUP(B36,'LISTA USUARIOS'!$B$3:$D$1182,3,0))</f>
        <v>6642</v>
      </c>
      <c r="E36" s="8" t="s">
        <v>658</v>
      </c>
      <c r="F36" s="8" t="s">
        <v>658</v>
      </c>
      <c r="G36" s="8" t="s">
        <v>658</v>
      </c>
      <c r="H36" s="8" t="s">
        <v>658</v>
      </c>
      <c r="I36" s="8" t="s">
        <v>658</v>
      </c>
      <c r="J36" s="8" t="s">
        <v>658</v>
      </c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7410</v>
      </c>
      <c r="C37" s="5" t="str">
        <f>IF(B37="","",VLOOKUP(B37,'LISTA USUARIOS'!$B$3:$D$1182,2,0))</f>
        <v>RAFAEL FERNANDO BRIGIDO LOPES</v>
      </c>
      <c r="D37" s="5">
        <f>IF(B37="","",VLOOKUP(B37,'LISTA USUARIOS'!$B$3:$D$1182,3,0))</f>
        <v>7410</v>
      </c>
      <c r="E37" s="8" t="s">
        <v>658</v>
      </c>
      <c r="F37" s="8"/>
      <c r="G37" s="8" t="s">
        <v>658</v>
      </c>
      <c r="H37" s="8"/>
      <c r="I37" s="8" t="s">
        <v>658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7895</v>
      </c>
      <c r="C38" s="5" t="str">
        <f>IF(B38="","",VLOOKUP(B38,'LISTA USUARIOS'!$B$3:$D$1182,2,0))</f>
        <v>RAPHAEL MAGALHAES DE ALMEIDA SANTOS</v>
      </c>
      <c r="D38" s="5">
        <f>IF(B38="","",VLOOKUP(B38,'LISTA USUARIOS'!$B$3:$D$1182,3,0))</f>
        <v>7895</v>
      </c>
      <c r="E38" s="8" t="s">
        <v>658</v>
      </c>
      <c r="F38" s="8"/>
      <c r="G38" s="8" t="s">
        <v>658</v>
      </c>
      <c r="H38" s="8"/>
      <c r="I38" s="8"/>
      <c r="J38" s="8"/>
      <c r="K38" s="8"/>
      <c r="L38" s="8"/>
      <c r="M38" s="8" t="s">
        <v>658</v>
      </c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7891</v>
      </c>
      <c r="C39" s="5" t="str">
        <f>IF(B39="","",VLOOKUP(B39,'LISTA USUARIOS'!$B$3:$D$1182,2,0))</f>
        <v>RICARDO DE ARAGAO PEIXOTO FORTUNA FILHO</v>
      </c>
      <c r="D39" s="5">
        <f>IF(B39="","",VLOOKUP(B39,'LISTA USUARIOS'!$B$3:$D$1182,3,0))</f>
        <v>7891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7630</v>
      </c>
      <c r="C40" s="5" t="str">
        <f>IF(B40="","",VLOOKUP(B40,'LISTA USUARIOS'!$B$3:$D$1182,2,0))</f>
        <v>RONY DE OLIVEIRA MARINHO</v>
      </c>
      <c r="D40" s="5">
        <f>IF(B40="","",VLOOKUP(B40,'LISTA USUARIOS'!$B$3:$D$1182,3,0))</f>
        <v>7630</v>
      </c>
      <c r="E40" s="8" t="s">
        <v>658</v>
      </c>
      <c r="F40" s="8"/>
      <c r="G40" s="8" t="s">
        <v>658</v>
      </c>
      <c r="H40" s="8"/>
      <c r="I40" s="8" t="s">
        <v>658</v>
      </c>
      <c r="J40" s="8"/>
      <c r="K40" s="8"/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7316</v>
      </c>
      <c r="C41" s="5" t="str">
        <f>IF(B41="","",VLOOKUP(B41,'LISTA USUARIOS'!$B$3:$D$1182,2,0))</f>
        <v>SELMO FERREIRA PASSOS</v>
      </c>
      <c r="D41" s="5">
        <f>IF(B41="","",VLOOKUP(B41,'LISTA USUARIOS'!$B$3:$D$1182,3,0))</f>
        <v>7316</v>
      </c>
      <c r="E41" s="8" t="s">
        <v>658</v>
      </c>
      <c r="F41" s="8" t="s">
        <v>658</v>
      </c>
      <c r="G41" s="8" t="s">
        <v>658</v>
      </c>
      <c r="H41" s="8" t="s">
        <v>658</v>
      </c>
      <c r="I41" s="8" t="s">
        <v>658</v>
      </c>
      <c r="J41" s="8" t="s">
        <v>658</v>
      </c>
      <c r="K41" s="8"/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7765</v>
      </c>
      <c r="C42" s="5" t="str">
        <f>IF(B42="","",VLOOKUP(B42,'LISTA USUARIOS'!$B$3:$D$1182,2,0))</f>
        <v>SERGIO ADRIANO LEONEL</v>
      </c>
      <c r="D42" s="5">
        <f>IF(B42="","",VLOOKUP(B42,'LISTA USUARIOS'!$B$3:$D$1182,3,0))</f>
        <v>7765</v>
      </c>
      <c r="E42" s="8" t="s">
        <v>658</v>
      </c>
      <c r="F42" s="8"/>
      <c r="G42" s="8" t="s">
        <v>658</v>
      </c>
      <c r="H42" s="8"/>
      <c r="I42" s="8" t="s">
        <v>658</v>
      </c>
      <c r="J42" s="8"/>
      <c r="K42" s="8"/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7083</v>
      </c>
      <c r="C43" s="5" t="str">
        <f>IF(B43="","",VLOOKUP(B43,'LISTA USUARIOS'!$B$3:$D$1182,2,0))</f>
        <v>STHER LUCY SANTOS</v>
      </c>
      <c r="D43" s="5">
        <f>IF(B43="","",VLOOKUP(B43,'LISTA USUARIOS'!$B$3:$D$1182,3,0))</f>
        <v>7083</v>
      </c>
      <c r="E43" s="8" t="s">
        <v>658</v>
      </c>
      <c r="F43" s="8"/>
      <c r="G43" s="8" t="s">
        <v>658</v>
      </c>
      <c r="H43" s="8"/>
      <c r="I43" s="8" t="s">
        <v>658</v>
      </c>
      <c r="J43" s="8"/>
      <c r="K43" s="8" t="s">
        <v>658</v>
      </c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9384</v>
      </c>
      <c r="C44" s="5" t="str">
        <f>IF(B44="","",VLOOKUP(B44,'LISTA USUARIOS'!$B$3:$D$1182,2,0))</f>
        <v>Toni Ricardo dos Prazeres</v>
      </c>
      <c r="D44" s="5">
        <f>IF(B44="","",VLOOKUP(B44,'LISTA USUARIOS'!$B$3:$D$1182,3,0))</f>
        <v>6193</v>
      </c>
      <c r="E44" s="8"/>
      <c r="F44" s="8" t="s">
        <v>658</v>
      </c>
      <c r="G44" s="8"/>
      <c r="H44" s="8" t="s">
        <v>658</v>
      </c>
      <c r="I44" s="8"/>
      <c r="J44" s="8" t="s">
        <v>658</v>
      </c>
      <c r="K44" s="8"/>
      <c r="L44" s="8" t="s">
        <v>658</v>
      </c>
      <c r="M44" s="8"/>
      <c r="N44" s="8" t="s">
        <v>658</v>
      </c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7142</v>
      </c>
      <c r="C45" s="5" t="str">
        <f>IF(B45="","",VLOOKUP(B45,'LISTA USUARIOS'!$B$3:$D$1182,2,0))</f>
        <v>VALDECI ALVES DE ALMEIDA</v>
      </c>
      <c r="D45" s="5">
        <f>IF(B45="","",VLOOKUP(B45,'LISTA USUARIOS'!$B$3:$D$1182,3,0))</f>
        <v>7142</v>
      </c>
      <c r="E45" s="8" t="s">
        <v>658</v>
      </c>
      <c r="F45" s="8" t="s">
        <v>658</v>
      </c>
      <c r="G45" s="8" t="s">
        <v>658</v>
      </c>
      <c r="H45" s="8" t="s">
        <v>658</v>
      </c>
      <c r="I45" s="8" t="s">
        <v>658</v>
      </c>
      <c r="J45" s="8" t="s">
        <v>658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7409</v>
      </c>
      <c r="C46" s="5" t="str">
        <f>IF(B46="","",VLOOKUP(B46,'LISTA USUARIOS'!$B$3:$D$1182,2,0))</f>
        <v>VALDIR FRANCISCO LIMA</v>
      </c>
      <c r="D46" s="5">
        <f>IF(B46="","",VLOOKUP(B46,'LISTA USUARIOS'!$B$3:$D$1182,3,0))</f>
        <v>7409</v>
      </c>
      <c r="E46" s="8" t="s">
        <v>658</v>
      </c>
      <c r="F46" s="8" t="s">
        <v>658</v>
      </c>
      <c r="G46" s="8" t="s">
        <v>658</v>
      </c>
      <c r="H46" s="8" t="s">
        <v>658</v>
      </c>
      <c r="I46" s="8" t="s">
        <v>658</v>
      </c>
      <c r="J46" s="8" t="s">
        <v>658</v>
      </c>
      <c r="K46" s="8"/>
      <c r="L46" s="8"/>
      <c r="M46" s="8"/>
      <c r="N46" s="8" t="s">
        <v>658</v>
      </c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7883</v>
      </c>
      <c r="C47" s="5" t="str">
        <f>IF(B47="","",VLOOKUP(B47,'LISTA USUARIOS'!$B$3:$D$1182,2,0))</f>
        <v>WANDERLEY FRANCO FILHO</v>
      </c>
      <c r="D47" s="5">
        <f>IF(B47="","",VLOOKUP(B47,'LISTA USUARIOS'!$B$3:$D$1182,3,0))</f>
        <v>7883</v>
      </c>
      <c r="E47" s="8"/>
      <c r="F47" s="8" t="s">
        <v>658</v>
      </c>
      <c r="G47" s="8"/>
      <c r="H47" s="8" t="s">
        <v>658</v>
      </c>
      <c r="I47" s="8"/>
      <c r="J47" s="8"/>
      <c r="K47" s="8"/>
      <c r="L47" s="8"/>
      <c r="M47" s="8"/>
      <c r="N47" s="8" t="s">
        <v>658</v>
      </c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18481</v>
      </c>
      <c r="C48" s="5" t="str">
        <f>IF(B48="","",VLOOKUP(B48,'LISTA USUARIOS'!$B$3:$D$1182,2,0))</f>
        <v>Wederson Alves Santana</v>
      </c>
      <c r="D48" s="5">
        <f>IF(B48="","",VLOOKUP(B48,'LISTA USUARIOS'!$B$3:$D$1182,3,0))</f>
        <v>6559</v>
      </c>
      <c r="E48" s="8" t="s">
        <v>658</v>
      </c>
      <c r="F48" s="8" t="s">
        <v>658</v>
      </c>
      <c r="G48" s="8" t="s">
        <v>658</v>
      </c>
      <c r="H48" s="8" t="s">
        <v>658</v>
      </c>
      <c r="I48" s="8" t="s">
        <v>658</v>
      </c>
      <c r="J48" s="8" t="s">
        <v>658</v>
      </c>
      <c r="K48" s="8" t="s">
        <v>658</v>
      </c>
      <c r="L48" s="8"/>
      <c r="M48" s="8" t="s">
        <v>658</v>
      </c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6840</v>
      </c>
      <c r="C49" s="5" t="str">
        <f>IF(B49="","",VLOOKUP(B49,'LISTA USUARIOS'!$B$3:$D$1182,2,0))</f>
        <v>WELLINGTON FIDELIS DOS SANTOS</v>
      </c>
      <c r="D49" s="5">
        <f>IF(B49="","",VLOOKUP(B49,'LISTA USUARIOS'!$B$3:$D$1182,3,0))</f>
        <v>6840</v>
      </c>
      <c r="E49" s="8" t="s">
        <v>658</v>
      </c>
      <c r="F49" s="8" t="s">
        <v>658</v>
      </c>
      <c r="G49" s="8" t="s">
        <v>658</v>
      </c>
      <c r="H49" s="8" t="s">
        <v>658</v>
      </c>
      <c r="I49" s="8" t="s">
        <v>658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29245</v>
      </c>
      <c r="C50" s="5" t="str">
        <f>IF(B50="","",VLOOKUP(B50,'LISTA USUARIOS'!$B$3:$D$1182,2,0))</f>
        <v>Wendel Ferreira de Carvalho</v>
      </c>
      <c r="D50" s="5">
        <f>IF(B50="","",VLOOKUP(B50,'LISTA USUARIOS'!$B$3:$D$1182,3,0))</f>
        <v>6378</v>
      </c>
      <c r="E50" s="8" t="s">
        <v>658</v>
      </c>
      <c r="F50" s="8" t="s">
        <v>658</v>
      </c>
      <c r="G50" s="8" t="s">
        <v>658</v>
      </c>
      <c r="H50" s="8" t="s">
        <v>658</v>
      </c>
      <c r="I50" s="8" t="s">
        <v>658</v>
      </c>
      <c r="J50" s="8" t="s">
        <v>658</v>
      </c>
      <c r="K50" s="8"/>
      <c r="L50" s="8"/>
      <c r="M50" s="8"/>
      <c r="N50" s="8" t="s">
        <v>658</v>
      </c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7408</v>
      </c>
      <c r="C51" s="5" t="str">
        <f>IF(B51="","",VLOOKUP(B51,'LISTA USUARIOS'!$B$3:$D$1182,2,0))</f>
        <v>WILLIAM CHRISTIAN DINIZ</v>
      </c>
      <c r="D51" s="5">
        <f>IF(B51="","",VLOOKUP(B51,'LISTA USUARIOS'!$B$3:$D$1182,3,0))</f>
        <v>7408</v>
      </c>
      <c r="E51" s="8" t="s">
        <v>658</v>
      </c>
      <c r="F51" s="8" t="s">
        <v>658</v>
      </c>
      <c r="G51" s="8" t="s">
        <v>658</v>
      </c>
      <c r="H51" s="8" t="s">
        <v>658</v>
      </c>
      <c r="I51" s="8" t="s">
        <v>658</v>
      </c>
      <c r="J51" s="8"/>
      <c r="K51" s="8"/>
      <c r="L51" s="8"/>
      <c r="M51" s="8" t="s">
        <v>658</v>
      </c>
      <c r="N51" s="8" t="s">
        <v>658</v>
      </c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51">
    <sortCondition ref="C5:C5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16" workbookViewId="0">
      <selection activeCell="M50" sqref="M50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43700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7038</v>
      </c>
      <c r="C5" s="5" t="str">
        <f>IF(B5="","",VLOOKUP(B5,'LISTA USUARIOS'!$B$3:$D$1182,2,0))</f>
        <v>ALEXANDER CESAR DA SILVA</v>
      </c>
      <c r="D5" s="5">
        <f>IF(B5="","",VLOOKUP(B5,'LISTA USUARIOS'!$B$3:$D$1182,3,0))</f>
        <v>7038</v>
      </c>
      <c r="E5" s="8" t="s">
        <v>658</v>
      </c>
      <c r="F5" s="8"/>
      <c r="G5" s="8" t="s">
        <v>658</v>
      </c>
      <c r="H5" s="8"/>
      <c r="I5" s="8" t="s">
        <v>658</v>
      </c>
      <c r="J5" s="8"/>
      <c r="K5" s="8"/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12814</v>
      </c>
      <c r="C6" s="5" t="str">
        <f>IF(B6="","",VLOOKUP(B6,'LISTA USUARIOS'!$B$3:$D$1182,2,0))</f>
        <v>Breno Lucas Mendes Lopes</v>
      </c>
      <c r="D6" s="5">
        <f>IF(B6="","",VLOOKUP(B6,'LISTA USUARIOS'!$B$3:$D$1182,3,0))</f>
        <v>6427</v>
      </c>
      <c r="E6" s="8" t="s">
        <v>658</v>
      </c>
      <c r="F6" s="8" t="s">
        <v>658</v>
      </c>
      <c r="G6" s="8"/>
      <c r="H6" s="8" t="s">
        <v>658</v>
      </c>
      <c r="I6" s="8" t="s">
        <v>658</v>
      </c>
      <c r="J6" s="8" t="s">
        <v>658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9676</v>
      </c>
      <c r="C7" s="5" t="str">
        <f>IF(B7="","",VLOOKUP(B7,'LISTA USUARIOS'!$B$3:$D$1182,2,0))</f>
        <v>Carla Aparecida da Silva Rodrigues</v>
      </c>
      <c r="D7" s="5">
        <f>IF(B7="","",VLOOKUP(B7,'LISTA USUARIOS'!$B$3:$D$1182,3,0))</f>
        <v>6198</v>
      </c>
      <c r="E7" s="8"/>
      <c r="F7" s="8" t="s">
        <v>658</v>
      </c>
      <c r="G7" s="8"/>
      <c r="H7" s="8" t="s">
        <v>658</v>
      </c>
      <c r="I7" s="8"/>
      <c r="J7" s="8" t="s">
        <v>658</v>
      </c>
      <c r="K7" s="8"/>
      <c r="L7" s="8"/>
      <c r="M7" s="8"/>
      <c r="N7" s="8" t="s">
        <v>658</v>
      </c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6595</v>
      </c>
      <c r="C8" s="5" t="str">
        <f>IF(B8="","",VLOOKUP(B8,'LISTA USUARIOS'!$B$3:$D$1182,2,0))</f>
        <v>CLAYTON LEONARDO VIVIANI MENDES</v>
      </c>
      <c r="D8" s="5">
        <f>IF(B8="","",VLOOKUP(B8,'LISTA USUARIOS'!$B$3:$D$1182,3,0))</f>
        <v>6595</v>
      </c>
      <c r="E8" s="8" t="s">
        <v>658</v>
      </c>
      <c r="F8" s="8" t="s">
        <v>658</v>
      </c>
      <c r="G8" s="8" t="s">
        <v>658</v>
      </c>
      <c r="H8" s="8" t="s">
        <v>658</v>
      </c>
      <c r="I8" s="8"/>
      <c r="J8" s="8" t="s">
        <v>658</v>
      </c>
      <c r="K8" s="8"/>
      <c r="L8" s="8" t="s">
        <v>658</v>
      </c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10484</v>
      </c>
      <c r="C9" s="5" t="str">
        <f>IF(B9="","",VLOOKUP(B9,'LISTA USUARIOS'!$B$3:$D$1182,2,0))</f>
        <v>Cristiano Ferreira do Amaral</v>
      </c>
      <c r="D9" s="5">
        <f>IF(B9="","",VLOOKUP(B9,'LISTA USUARIOS'!$B$3:$D$1182,3,0))</f>
        <v>6377</v>
      </c>
      <c r="E9" s="8" t="s">
        <v>658</v>
      </c>
      <c r="F9" s="8" t="s">
        <v>658</v>
      </c>
      <c r="G9" s="8" t="s">
        <v>658</v>
      </c>
      <c r="H9" s="8" t="s">
        <v>658</v>
      </c>
      <c r="I9" s="8" t="s">
        <v>658</v>
      </c>
      <c r="J9" s="8" t="s">
        <v>658</v>
      </c>
      <c r="K9" s="8"/>
      <c r="L9" s="8"/>
      <c r="M9" s="8"/>
      <c r="N9" s="8" t="s">
        <v>658</v>
      </c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7556</v>
      </c>
      <c r="C10" s="5" t="str">
        <f>IF(B10="","",VLOOKUP(B10,'LISTA USUARIOS'!$B$3:$D$1182,2,0))</f>
        <v>DANIEL FERREIRA DOS SANTOS</v>
      </c>
      <c r="D10" s="5">
        <f>IF(B10="","",VLOOKUP(B10,'LISTA USUARIOS'!$B$3:$D$1182,3,0))</f>
        <v>7556</v>
      </c>
      <c r="E10" s="8"/>
      <c r="F10" s="8" t="s">
        <v>658</v>
      </c>
      <c r="G10" s="8"/>
      <c r="H10" s="8" t="s">
        <v>658</v>
      </c>
      <c r="I10" s="8"/>
      <c r="J10" s="8" t="s">
        <v>658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6741</v>
      </c>
      <c r="C11" s="5" t="str">
        <f>IF(B11="","",VLOOKUP(B11,'LISTA USUARIOS'!$B$3:$D$1182,2,0))</f>
        <v>DEBORAH PEREIRA PENA</v>
      </c>
      <c r="D11" s="5">
        <f>IF(B11="","",VLOOKUP(B11,'LISTA USUARIOS'!$B$3:$D$1182,3,0))</f>
        <v>6741</v>
      </c>
      <c r="E11" s="8" t="s">
        <v>658</v>
      </c>
      <c r="F11" s="8" t="s">
        <v>658</v>
      </c>
      <c r="G11" s="8" t="s">
        <v>658</v>
      </c>
      <c r="H11" s="8" t="s">
        <v>658</v>
      </c>
      <c r="I11" s="8"/>
      <c r="J11" s="8"/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7423</v>
      </c>
      <c r="C12" s="5" t="str">
        <f>IF(B12="","",VLOOKUP(B12,'LISTA USUARIOS'!$B$3:$D$1182,2,0))</f>
        <v>DEVAILTON PEREIRA DE LAIA</v>
      </c>
      <c r="D12" s="5">
        <f>IF(B12="","",VLOOKUP(B12,'LISTA USUARIOS'!$B$3:$D$1182,3,0))</f>
        <v>7423</v>
      </c>
      <c r="E12" s="8" t="s">
        <v>658</v>
      </c>
      <c r="F12" s="8" t="s">
        <v>658</v>
      </c>
      <c r="G12" s="8" t="s">
        <v>658</v>
      </c>
      <c r="H12" s="8" t="s">
        <v>658</v>
      </c>
      <c r="I12" s="8" t="s">
        <v>658</v>
      </c>
      <c r="J12" s="8"/>
      <c r="K12" s="8"/>
      <c r="L12" s="8"/>
      <c r="M12" s="8" t="s">
        <v>658</v>
      </c>
      <c r="N12" s="8" t="s">
        <v>658</v>
      </c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6744</v>
      </c>
      <c r="C13" s="5" t="str">
        <f>IF(B13="","",VLOOKUP(B13,'LISTA USUARIOS'!$B$3:$D$1182,2,0))</f>
        <v>EDDGAR VERTELO FORTUNATO</v>
      </c>
      <c r="D13" s="5">
        <f>IF(B13="","",VLOOKUP(B13,'LISTA USUARIOS'!$B$3:$D$1182,3,0))</f>
        <v>6744</v>
      </c>
      <c r="E13" s="8" t="s">
        <v>658</v>
      </c>
      <c r="F13" s="8"/>
      <c r="G13" s="8" t="s">
        <v>658</v>
      </c>
      <c r="H13" s="8"/>
      <c r="I13" s="8" t="s">
        <v>658</v>
      </c>
      <c r="J13" s="8"/>
      <c r="K13" s="8"/>
      <c r="L13" s="8"/>
      <c r="M13" s="8" t="s">
        <v>658</v>
      </c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11088</v>
      </c>
      <c r="C14" s="5" t="str">
        <f>IF(B14="","",VLOOKUP(B14,'LISTA USUARIOS'!$B$3:$D$1182,2,0))</f>
        <v>Edmeia Maria Rodrigues</v>
      </c>
      <c r="D14" s="5">
        <f>IF(B14="","",VLOOKUP(B14,'LISTA USUARIOS'!$B$3:$D$1182,3,0))</f>
        <v>6530</v>
      </c>
      <c r="E14" s="8"/>
      <c r="F14" s="8" t="s">
        <v>658</v>
      </c>
      <c r="G14" s="8"/>
      <c r="H14" s="8" t="s">
        <v>658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6749</v>
      </c>
      <c r="C15" s="5" t="str">
        <f>IF(B15="","",VLOOKUP(B15,'LISTA USUARIOS'!$B$3:$D$1182,2,0))</f>
        <v>ELISIO PEREIRA DA SILVA</v>
      </c>
      <c r="D15" s="5">
        <f>IF(B15="","",VLOOKUP(B15,'LISTA USUARIOS'!$B$3:$D$1182,3,0))</f>
        <v>6749</v>
      </c>
      <c r="E15" s="8" t="s">
        <v>658</v>
      </c>
      <c r="F15" s="8"/>
      <c r="G15" s="8" t="s">
        <v>658</v>
      </c>
      <c r="H15" s="8"/>
      <c r="I15" s="8" t="s">
        <v>658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7145</v>
      </c>
      <c r="C16" s="5" t="str">
        <f>IF(B16="","",VLOOKUP(B16,'LISTA USUARIOS'!$B$3:$D$1182,2,0))</f>
        <v>ELSON GUSTAVO FERREIRA DE SOUZA</v>
      </c>
      <c r="D16" s="5">
        <f>IF(B16="","",VLOOKUP(B16,'LISTA USUARIOS'!$B$3:$D$1182,3,0))</f>
        <v>7145</v>
      </c>
      <c r="E16" s="8" t="s">
        <v>658</v>
      </c>
      <c r="F16" s="8"/>
      <c r="G16" s="8" t="s">
        <v>658</v>
      </c>
      <c r="H16" s="8"/>
      <c r="I16" s="8" t="s">
        <v>658</v>
      </c>
      <c r="J16" s="8"/>
      <c r="K16" s="8"/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7416</v>
      </c>
      <c r="C17" s="5" t="str">
        <f>IF(B17="","",VLOOKUP(B17,'LISTA USUARIOS'!$B$3:$D$1182,2,0))</f>
        <v>FABIO JUNIO DE SOUZA</v>
      </c>
      <c r="D17" s="5">
        <f>IF(B17="","",VLOOKUP(B17,'LISTA USUARIOS'!$B$3:$D$1182,3,0))</f>
        <v>7416</v>
      </c>
      <c r="E17" s="8" t="s">
        <v>658</v>
      </c>
      <c r="F17" s="8"/>
      <c r="G17" s="8" t="s">
        <v>658</v>
      </c>
      <c r="H17" s="8"/>
      <c r="I17" s="8" t="s">
        <v>658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7135</v>
      </c>
      <c r="C18" s="5" t="str">
        <f>IF(B18="","",VLOOKUP(B18,'LISTA USUARIOS'!$B$3:$D$1182,2,0))</f>
        <v>FERNANDA CRISTINA DOS SANTOS</v>
      </c>
      <c r="D18" s="5">
        <f>IF(B18="","",VLOOKUP(B18,'LISTA USUARIOS'!$B$3:$D$1182,3,0))</f>
        <v>7135</v>
      </c>
      <c r="E18" s="8" t="s">
        <v>658</v>
      </c>
      <c r="F18" s="8" t="s">
        <v>658</v>
      </c>
      <c r="G18" s="8" t="s">
        <v>658</v>
      </c>
      <c r="H18" s="8" t="s">
        <v>658</v>
      </c>
      <c r="I18" s="8" t="s">
        <v>658</v>
      </c>
      <c r="J18" s="8"/>
      <c r="K18" s="8"/>
      <c r="L18" s="8"/>
      <c r="M18" s="8" t="s">
        <v>658</v>
      </c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6986</v>
      </c>
      <c r="C19" s="5" t="str">
        <f>IF(B19="","",VLOOKUP(B19,'LISTA USUARIOS'!$B$3:$D$1182,2,0))</f>
        <v>FLAVIO MOSELI</v>
      </c>
      <c r="D19" s="5">
        <f>IF(B19="","",VLOOKUP(B19,'LISTA USUARIOS'!$B$3:$D$1182,3,0))</f>
        <v>6986</v>
      </c>
      <c r="E19" s="8" t="s">
        <v>658</v>
      </c>
      <c r="F19" s="8"/>
      <c r="G19" s="8" t="s">
        <v>658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7415</v>
      </c>
      <c r="C20" s="5" t="str">
        <f>IF(B20="","",VLOOKUP(B20,'LISTA USUARIOS'!$B$3:$D$1182,2,0))</f>
        <v>GILSILEY DARIA</v>
      </c>
      <c r="D20" s="5">
        <f>IF(B20="","",VLOOKUP(B20,'LISTA USUARIOS'!$B$3:$D$1182,3,0))</f>
        <v>7415</v>
      </c>
      <c r="E20" s="8"/>
      <c r="F20" s="8" t="s">
        <v>658</v>
      </c>
      <c r="G20" s="8"/>
      <c r="H20" s="8" t="s">
        <v>658</v>
      </c>
      <c r="I20" s="8"/>
      <c r="J20" s="8" t="s">
        <v>658</v>
      </c>
      <c r="K20" s="8"/>
      <c r="L20" s="8"/>
      <c r="M20" s="8"/>
      <c r="N20" s="8" t="s">
        <v>658</v>
      </c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7234</v>
      </c>
      <c r="C21" s="5" t="str">
        <f>IF(B21="","",VLOOKUP(B21,'LISTA USUARIOS'!$B$3:$D$1182,2,0))</f>
        <v>GLAUBER EVANGELISTA</v>
      </c>
      <c r="D21" s="5">
        <f>IF(B21="","",VLOOKUP(B21,'LISTA USUARIOS'!$B$3:$D$1182,3,0))</f>
        <v>7234</v>
      </c>
      <c r="E21" s="8"/>
      <c r="F21" s="8" t="s">
        <v>658</v>
      </c>
      <c r="G21" s="8"/>
      <c r="H21" s="8" t="s">
        <v>658</v>
      </c>
      <c r="I21" s="8"/>
      <c r="J21" s="8" t="s">
        <v>658</v>
      </c>
      <c r="K21" s="8"/>
      <c r="L21" s="8"/>
      <c r="M21" s="8"/>
      <c r="N21" s="8" t="s">
        <v>658</v>
      </c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7586</v>
      </c>
      <c r="C22" s="5" t="str">
        <f>IF(B22="","",VLOOKUP(B22,'LISTA USUARIOS'!$B$3:$D$1182,2,0))</f>
        <v>GLEDSON GOMES DA SILVA</v>
      </c>
      <c r="D22" s="5">
        <f>IF(B22="","",VLOOKUP(B22,'LISTA USUARIOS'!$B$3:$D$1182,3,0))</f>
        <v>7586</v>
      </c>
      <c r="E22" s="8" t="s">
        <v>658</v>
      </c>
      <c r="F22" s="8"/>
      <c r="G22" s="8" t="s">
        <v>658</v>
      </c>
      <c r="H22" s="8"/>
      <c r="I22" s="8"/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6683</v>
      </c>
      <c r="C23" s="5" t="str">
        <f>IF(B23="","",VLOOKUP(B23,'LISTA USUARIOS'!$B$3:$D$1182,2,0))</f>
        <v>HELTON DE OLIVEIRA CAVALCANTE</v>
      </c>
      <c r="D23" s="5">
        <f>IF(B23="","",VLOOKUP(B23,'LISTA USUARIOS'!$B$3:$D$1182,3,0))</f>
        <v>6683</v>
      </c>
      <c r="E23" s="8"/>
      <c r="F23" s="8" t="s">
        <v>658</v>
      </c>
      <c r="G23" s="8"/>
      <c r="H23" s="8"/>
      <c r="I23" s="8"/>
      <c r="J23" s="8" t="s">
        <v>658</v>
      </c>
      <c r="K23" s="8"/>
      <c r="L23" s="8"/>
      <c r="M23" s="8"/>
      <c r="N23" s="8" t="s">
        <v>658</v>
      </c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6686</v>
      </c>
      <c r="C24" s="5" t="str">
        <f>IF(B24="","",VLOOKUP(B24,'LISTA USUARIOS'!$B$3:$D$1182,2,0))</f>
        <v xml:space="preserve">HENRIQUE FERREIRA </v>
      </c>
      <c r="D24" s="5">
        <f>IF(B24="","",VLOOKUP(B24,'LISTA USUARIOS'!$B$3:$D$1182,3,0))</f>
        <v>6686</v>
      </c>
      <c r="E24" s="8"/>
      <c r="F24" s="8" t="s">
        <v>658</v>
      </c>
      <c r="G24" s="8"/>
      <c r="H24" s="8"/>
      <c r="I24" s="8"/>
      <c r="J24" s="8" t="s">
        <v>658</v>
      </c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7397</v>
      </c>
      <c r="C25" s="5" t="str">
        <f>IF(B25="","",VLOOKUP(B25,'LISTA USUARIOS'!$B$3:$D$1182,2,0))</f>
        <v>HOMERO ANTONIO NOGUEIRA NERI</v>
      </c>
      <c r="D25" s="5">
        <f>IF(B25="","",VLOOKUP(B25,'LISTA USUARIOS'!$B$3:$D$1182,3,0))</f>
        <v>7397</v>
      </c>
      <c r="E25" s="8" t="s">
        <v>658</v>
      </c>
      <c r="F25" s="8"/>
      <c r="G25" s="8" t="s">
        <v>658</v>
      </c>
      <c r="H25" s="8"/>
      <c r="I25" s="8"/>
      <c r="J25" s="8"/>
      <c r="K25" s="8"/>
      <c r="L25" s="8"/>
      <c r="M25" s="8" t="s">
        <v>658</v>
      </c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16090</v>
      </c>
      <c r="C26" s="5" t="str">
        <f>IF(B26="","",VLOOKUP(B26,'LISTA USUARIOS'!$B$3:$D$1182,2,0))</f>
        <v>Joao Carlos da Silva</v>
      </c>
      <c r="D26" s="5">
        <f>IF(B26="","",VLOOKUP(B26,'LISTA USUARIOS'!$B$3:$D$1182,3,0))</f>
        <v>6539</v>
      </c>
      <c r="E26" s="8" t="s">
        <v>658</v>
      </c>
      <c r="F26" s="8"/>
      <c r="G26" s="8"/>
      <c r="H26" s="8"/>
      <c r="I26" s="8" t="s">
        <v>658</v>
      </c>
      <c r="J26" s="8"/>
      <c r="K26" s="8"/>
      <c r="L26" s="8"/>
      <c r="M26" s="8" t="s">
        <v>658</v>
      </c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40788</v>
      </c>
      <c r="C27" s="5" t="str">
        <f>IF(B27="","",VLOOKUP(B27,'LISTA USUARIOS'!$B$3:$D$1182,2,0))</f>
        <v>Joao Pereira Silva neto</v>
      </c>
      <c r="D27" s="5">
        <f>IF(B27="","",VLOOKUP(B27,'LISTA USUARIOS'!$B$3:$D$1182,3,0))</f>
        <v>6410</v>
      </c>
      <c r="E27" s="8" t="s">
        <v>658</v>
      </c>
      <c r="F27" s="8"/>
      <c r="G27" s="8" t="s">
        <v>658</v>
      </c>
      <c r="H27" s="8"/>
      <c r="I27" s="8" t="s">
        <v>658</v>
      </c>
      <c r="J27" s="8"/>
      <c r="K27" s="8"/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9931</v>
      </c>
      <c r="C28" s="5" t="str">
        <f>IF(B28="","",VLOOKUP(B28,'LISTA USUARIOS'!$B$3:$D$1182,2,0))</f>
        <v>Kelen Amaral Lopes</v>
      </c>
      <c r="D28" s="5">
        <f>IF(B28="","",VLOOKUP(B28,'LISTA USUARIOS'!$B$3:$D$1182,3,0))</f>
        <v>6195</v>
      </c>
      <c r="E28" s="8" t="s">
        <v>658</v>
      </c>
      <c r="F28" s="8"/>
      <c r="G28" s="8" t="s">
        <v>658</v>
      </c>
      <c r="H28" s="8"/>
      <c r="I28" s="8" t="s">
        <v>658</v>
      </c>
      <c r="J28" s="8"/>
      <c r="K28" s="8"/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11992</v>
      </c>
      <c r="C29" s="5" t="str">
        <f>IF(B29="","",VLOOKUP(B29,'LISTA USUARIOS'!$B$3:$D$1182,2,0))</f>
        <v>Leandro da Carvalho</v>
      </c>
      <c r="D29" s="5">
        <f>IF(B29="","",VLOOKUP(B29,'LISTA USUARIOS'!$B$3:$D$1182,3,0))</f>
        <v>6541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 t="s">
        <v>658</v>
      </c>
      <c r="L29" s="8"/>
      <c r="M29" s="8" t="s">
        <v>658</v>
      </c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7573</v>
      </c>
      <c r="C30" s="5" t="str">
        <f>IF(B30="","",VLOOKUP(B30,'LISTA USUARIOS'!$B$3:$D$1182,2,0))</f>
        <v>LEANDRO RAMALHO DE OLIVEIRA</v>
      </c>
      <c r="D30" s="5">
        <f>IF(B30="","",VLOOKUP(B30,'LISTA USUARIOS'!$B$3:$D$1182,3,0))</f>
        <v>7573</v>
      </c>
      <c r="E30" s="8"/>
      <c r="F30" s="8" t="s">
        <v>658</v>
      </c>
      <c r="G30" s="8"/>
      <c r="H30" s="8" t="s">
        <v>658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6777</v>
      </c>
      <c r="C31" s="5" t="str">
        <f>IF(B31="","",VLOOKUP(B31,'LISTA USUARIOS'!$B$3:$D$1182,2,0))</f>
        <v>LEONARDO GOMES DE MOURA BRAGA</v>
      </c>
      <c r="D31" s="5">
        <f>IF(B31="","",VLOOKUP(B31,'LISTA USUARIOS'!$B$3:$D$1182,3,0))</f>
        <v>6777</v>
      </c>
      <c r="E31" s="8" t="s">
        <v>658</v>
      </c>
      <c r="F31" s="8"/>
      <c r="G31" s="8" t="s">
        <v>658</v>
      </c>
      <c r="H31" s="8"/>
      <c r="I31" s="8"/>
      <c r="J31" s="8"/>
      <c r="K31" s="8"/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6778</v>
      </c>
      <c r="C32" s="5" t="str">
        <f>IF(B32="","",VLOOKUP(B32,'LISTA USUARIOS'!$B$3:$D$1182,2,0))</f>
        <v>LEONIDAS GONÇALVES PEREIRA</v>
      </c>
      <c r="D32" s="5">
        <f>IF(B32="","",VLOOKUP(B32,'LISTA USUARIOS'!$B$3:$D$1182,3,0))</f>
        <v>6778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 t="s">
        <v>658</v>
      </c>
      <c r="K32" s="8" t="s">
        <v>658</v>
      </c>
      <c r="L32" s="8"/>
      <c r="M32" s="8"/>
      <c r="N32" s="8" t="s">
        <v>658</v>
      </c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7772</v>
      </c>
      <c r="C33" s="5" t="str">
        <f>IF(B33="","",VLOOKUP(B33,'LISTA USUARIOS'!$B$3:$D$1182,2,0))</f>
        <v>LUCAS MARTINS DOS SANTOS</v>
      </c>
      <c r="D33" s="5">
        <f>IF(B33="","",VLOOKUP(B33,'LISTA USUARIOS'!$B$3:$D$1182,3,0))</f>
        <v>7772</v>
      </c>
      <c r="E33" s="8" t="s">
        <v>658</v>
      </c>
      <c r="F33" s="8"/>
      <c r="G33" s="8" t="s">
        <v>658</v>
      </c>
      <c r="H33" s="8"/>
      <c r="I33" s="8" t="s">
        <v>658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7158</v>
      </c>
      <c r="C34" s="5" t="str">
        <f>IF(B34="","",VLOOKUP(B34,'LISTA USUARIOS'!$B$3:$D$1182,2,0))</f>
        <v>MANOEL LOURAS</v>
      </c>
      <c r="D34" s="5">
        <f>IF(B34="","",VLOOKUP(B34,'LISTA USUARIOS'!$B$3:$D$1182,3,0))</f>
        <v>7158</v>
      </c>
      <c r="E34" s="8" t="s">
        <v>658</v>
      </c>
      <c r="F34" s="8"/>
      <c r="G34" s="8" t="s">
        <v>658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7569</v>
      </c>
      <c r="C35" s="5" t="str">
        <f>IF(B35="","",VLOOKUP(B35,'LISTA USUARIOS'!$B$3:$D$1182,2,0))</f>
        <v>MARCELO FERNANDES DOS SANTOS</v>
      </c>
      <c r="D35" s="5">
        <f>IF(B35="","",VLOOKUP(B35,'LISTA USUARIOS'!$B$3:$D$1182,3,0))</f>
        <v>7569</v>
      </c>
      <c r="E35" s="8" t="s">
        <v>658</v>
      </c>
      <c r="F35" s="8" t="s">
        <v>658</v>
      </c>
      <c r="G35" s="8" t="s">
        <v>658</v>
      </c>
      <c r="H35" s="8" t="s">
        <v>658</v>
      </c>
      <c r="I35" s="8"/>
      <c r="J35" s="8" t="s">
        <v>658</v>
      </c>
      <c r="K35" s="8" t="s">
        <v>658</v>
      </c>
      <c r="L35" s="8" t="s">
        <v>658</v>
      </c>
      <c r="M35" s="8" t="s">
        <v>658</v>
      </c>
      <c r="N35" s="8" t="s">
        <v>658</v>
      </c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7212</v>
      </c>
      <c r="C36" s="5" t="str">
        <f>IF(B36="","",VLOOKUP(B36,'LISTA USUARIOS'!$B$3:$D$1182,2,0))</f>
        <v>MARCOS ANTONIO CARVALHO</v>
      </c>
      <c r="D36" s="5">
        <f>IF(B36="","",VLOOKUP(B36,'LISTA USUARIOS'!$B$3:$D$1182,3,0))</f>
        <v>7212</v>
      </c>
      <c r="E36" s="8" t="s">
        <v>658</v>
      </c>
      <c r="F36" s="8" t="s">
        <v>658</v>
      </c>
      <c r="G36" s="8" t="s">
        <v>658</v>
      </c>
      <c r="H36" s="8" t="s">
        <v>658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7563</v>
      </c>
      <c r="C37" s="5" t="str">
        <f>IF(B37="","",VLOOKUP(B37,'LISTA USUARIOS'!$B$3:$D$1182,2,0))</f>
        <v>MARIA DA CONCEIÇÃO DA SILVA</v>
      </c>
      <c r="D37" s="5">
        <f>IF(B37="","",VLOOKUP(B37,'LISTA USUARIOS'!$B$3:$D$1182,3,0))</f>
        <v>7563</v>
      </c>
      <c r="E37" s="8"/>
      <c r="F37" s="8" t="s">
        <v>658</v>
      </c>
      <c r="G37" s="8"/>
      <c r="H37" s="8"/>
      <c r="I37" s="8"/>
      <c r="J37" s="8" t="s">
        <v>658</v>
      </c>
      <c r="K37" s="8"/>
      <c r="L37" s="8"/>
      <c r="M37" s="8"/>
      <c r="N37" s="8" t="s">
        <v>658</v>
      </c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7229</v>
      </c>
      <c r="C38" s="5" t="str">
        <f>IF(B38="","",VLOOKUP(B38,'LISTA USUARIOS'!$B$3:$D$1182,2,0))</f>
        <v>ODAIR LIBERATO PIMENTA</v>
      </c>
      <c r="D38" s="5">
        <f>IF(B38="","",VLOOKUP(B38,'LISTA USUARIOS'!$B$3:$D$1182,3,0))</f>
        <v>7229</v>
      </c>
      <c r="E38" s="8"/>
      <c r="F38" s="8" t="s">
        <v>658</v>
      </c>
      <c r="G38" s="8"/>
      <c r="H38" s="8" t="s">
        <v>658</v>
      </c>
      <c r="I38" s="8"/>
      <c r="J38" s="8"/>
      <c r="K38" s="8"/>
      <c r="L38" s="8"/>
      <c r="M38" s="8"/>
      <c r="N38" s="8" t="s">
        <v>658</v>
      </c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7606</v>
      </c>
      <c r="C39" s="5" t="str">
        <f>IF(B39="","",VLOOKUP(B39,'LISTA USUARIOS'!$B$3:$D$1182,2,0))</f>
        <v>PEDRO HENRIQUE RIBEIRO SILVA</v>
      </c>
      <c r="D39" s="5">
        <f>IF(B39="","",VLOOKUP(B39,'LISTA USUARIOS'!$B$3:$D$1182,3,0))</f>
        <v>7606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7594</v>
      </c>
      <c r="C40" s="5" t="str">
        <f>IF(B40="","",VLOOKUP(B40,'LISTA USUARIOS'!$B$3:$D$1182,2,0))</f>
        <v>PLINIO MIRANDA MACIEL</v>
      </c>
      <c r="D40" s="5">
        <f>IF(B40="","",VLOOKUP(B40,'LISTA USUARIOS'!$B$3:$D$1182,3,0))</f>
        <v>7594</v>
      </c>
      <c r="E40" s="8" t="s">
        <v>658</v>
      </c>
      <c r="F40" s="8" t="s">
        <v>658</v>
      </c>
      <c r="G40" s="8" t="s">
        <v>658</v>
      </c>
      <c r="H40" s="8" t="s">
        <v>658</v>
      </c>
      <c r="I40" s="8"/>
      <c r="J40" s="8"/>
      <c r="K40" s="8"/>
      <c r="L40" s="8"/>
      <c r="M40" s="8"/>
      <c r="N40" s="8" t="s">
        <v>658</v>
      </c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6642</v>
      </c>
      <c r="C41" s="5" t="str">
        <f>IF(B41="","",VLOOKUP(B41,'LISTA USUARIOS'!$B$3:$D$1182,2,0))</f>
        <v>PLINIO PEREIRA BODERA</v>
      </c>
      <c r="D41" s="5">
        <f>IF(B41="","",VLOOKUP(B41,'LISTA USUARIOS'!$B$3:$D$1182,3,0))</f>
        <v>6642</v>
      </c>
      <c r="E41" s="8" t="s">
        <v>658</v>
      </c>
      <c r="F41" s="8" t="s">
        <v>658</v>
      </c>
      <c r="G41" s="8" t="s">
        <v>658</v>
      </c>
      <c r="H41" s="8" t="s">
        <v>658</v>
      </c>
      <c r="I41" s="8" t="s">
        <v>658</v>
      </c>
      <c r="J41" s="8" t="s">
        <v>658</v>
      </c>
      <c r="K41" s="8" t="s">
        <v>658</v>
      </c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7891</v>
      </c>
      <c r="C42" s="5" t="str">
        <f>IF(B42="","",VLOOKUP(B42,'LISTA USUARIOS'!$B$3:$D$1182,2,0))</f>
        <v>RICARDO DE ARAGAO PEIXOTO FORTUNA FILHO</v>
      </c>
      <c r="D42" s="5">
        <f>IF(B42="","",VLOOKUP(B42,'LISTA USUARIOS'!$B$3:$D$1182,3,0))</f>
        <v>7891</v>
      </c>
      <c r="E42" s="8" t="s">
        <v>658</v>
      </c>
      <c r="F42" s="8"/>
      <c r="G42" s="8" t="s">
        <v>658</v>
      </c>
      <c r="H42" s="8"/>
      <c r="I42" s="8"/>
      <c r="J42" s="8"/>
      <c r="K42" s="8" t="s">
        <v>658</v>
      </c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6815</v>
      </c>
      <c r="C43" s="5" t="str">
        <f>IF(B43="","",VLOOKUP(B43,'LISTA USUARIOS'!$B$3:$D$1182,2,0))</f>
        <v>ROBERTO MARCIO MESSIAS</v>
      </c>
      <c r="D43" s="5">
        <f>IF(B43="","",VLOOKUP(B43,'LISTA USUARIOS'!$B$3:$D$1182,3,0))</f>
        <v>6815</v>
      </c>
      <c r="E43" s="8" t="s">
        <v>658</v>
      </c>
      <c r="F43" s="8"/>
      <c r="G43" s="8" t="s">
        <v>658</v>
      </c>
      <c r="H43" s="8"/>
      <c r="I43" s="8"/>
      <c r="J43" s="8"/>
      <c r="K43" s="8"/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6819</v>
      </c>
      <c r="C44" s="5" t="str">
        <f>IF(B44="","",VLOOKUP(B44,'LISTA USUARIOS'!$B$3:$D$1182,2,0))</f>
        <v>ROGERIO ROSA DA PAIXAO</v>
      </c>
      <c r="D44" s="5">
        <f>IF(B44="","",VLOOKUP(B44,'LISTA USUARIOS'!$B$3:$D$1182,3,0))</f>
        <v>6819</v>
      </c>
      <c r="E44" s="8" t="s">
        <v>658</v>
      </c>
      <c r="F44" s="8"/>
      <c r="G44" s="8" t="s">
        <v>658</v>
      </c>
      <c r="H44" s="8"/>
      <c r="I44" s="8"/>
      <c r="J44" s="8"/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7630</v>
      </c>
      <c r="C45" s="5" t="str">
        <f>IF(B45="","",VLOOKUP(B45,'LISTA USUARIOS'!$B$3:$D$1182,2,0))</f>
        <v>RONY DE OLIVEIRA MARINHO</v>
      </c>
      <c r="D45" s="5">
        <f>IF(B45="","",VLOOKUP(B45,'LISTA USUARIOS'!$B$3:$D$1182,3,0))</f>
        <v>7630</v>
      </c>
      <c r="E45" s="8"/>
      <c r="F45" s="8" t="s">
        <v>658</v>
      </c>
      <c r="G45" s="8"/>
      <c r="H45" s="8" t="s">
        <v>658</v>
      </c>
      <c r="I45" s="8"/>
      <c r="J45" s="8" t="s">
        <v>658</v>
      </c>
      <c r="K45" s="8"/>
      <c r="L45" s="8"/>
      <c r="M45" s="8"/>
      <c r="N45" s="8" t="s">
        <v>658</v>
      </c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7889</v>
      </c>
      <c r="C46" s="5" t="str">
        <f>IF(B46="","",VLOOKUP(B46,'LISTA USUARIOS'!$B$3:$D$1182,2,0))</f>
        <v>RUBENS DE SOUZA ALVES</v>
      </c>
      <c r="D46" s="5">
        <f>IF(B46="","",VLOOKUP(B46,'LISTA USUARIOS'!$B$3:$D$1182,3,0))</f>
        <v>7889</v>
      </c>
      <c r="E46" s="8"/>
      <c r="F46" s="8" t="s">
        <v>658</v>
      </c>
      <c r="G46" s="8"/>
      <c r="H46" s="8"/>
      <c r="I46" s="8"/>
      <c r="J46" s="8" t="s">
        <v>658</v>
      </c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7083</v>
      </c>
      <c r="C47" s="5" t="str">
        <f>IF(B47="","",VLOOKUP(B47,'LISTA USUARIOS'!$B$3:$D$1182,2,0))</f>
        <v>STHER LUCY SANTOS</v>
      </c>
      <c r="D47" s="5">
        <f>IF(B47="","",VLOOKUP(B47,'LISTA USUARIOS'!$B$3:$D$1182,3,0))</f>
        <v>7083</v>
      </c>
      <c r="E47" s="8"/>
      <c r="F47" s="8" t="s">
        <v>658</v>
      </c>
      <c r="G47" s="8"/>
      <c r="H47" s="8" t="s">
        <v>658</v>
      </c>
      <c r="I47" s="8"/>
      <c r="J47" s="8" t="s">
        <v>658</v>
      </c>
      <c r="K47" s="8"/>
      <c r="L47" s="8" t="s">
        <v>658</v>
      </c>
      <c r="M47" s="8"/>
      <c r="N47" s="8" t="s">
        <v>658</v>
      </c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9384</v>
      </c>
      <c r="C48" s="5" t="str">
        <f>IF(B48="","",VLOOKUP(B48,'LISTA USUARIOS'!$B$3:$D$1182,2,0))</f>
        <v>Toni Ricardo dos Prazeres</v>
      </c>
      <c r="D48" s="5">
        <f>IF(B48="","",VLOOKUP(B48,'LISTA USUARIOS'!$B$3:$D$1182,3,0))</f>
        <v>6193</v>
      </c>
      <c r="E48" s="8"/>
      <c r="F48" s="8" t="s">
        <v>658</v>
      </c>
      <c r="G48" s="8"/>
      <c r="H48" s="8"/>
      <c r="I48" s="8"/>
      <c r="J48" s="8" t="s">
        <v>658</v>
      </c>
      <c r="K48" s="8"/>
      <c r="L48" s="8" t="s">
        <v>658</v>
      </c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6840</v>
      </c>
      <c r="C49" s="5" t="str">
        <f>IF(B49="","",VLOOKUP(B49,'LISTA USUARIOS'!$B$3:$D$1182,2,0))</f>
        <v>WELLINGTON FIDELIS DOS SANTOS</v>
      </c>
      <c r="D49" s="5">
        <f>IF(B49="","",VLOOKUP(B49,'LISTA USUARIOS'!$B$3:$D$1182,3,0))</f>
        <v>6840</v>
      </c>
      <c r="E49" s="8"/>
      <c r="F49" s="8" t="s">
        <v>658</v>
      </c>
      <c r="G49" s="8"/>
      <c r="H49" s="8"/>
      <c r="I49" s="8"/>
      <c r="J49" s="8" t="s">
        <v>658</v>
      </c>
      <c r="K49" s="8"/>
      <c r="L49" s="8"/>
      <c r="M49" s="8"/>
      <c r="N49" s="8" t="s">
        <v>658</v>
      </c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7408</v>
      </c>
      <c r="C50" s="5" t="str">
        <f>IF(B50="","",VLOOKUP(B50,'LISTA USUARIOS'!$B$3:$D$1182,2,0))</f>
        <v>WILLIAM CHRISTIAN DINIZ</v>
      </c>
      <c r="D50" s="5">
        <f>IF(B50="","",VLOOKUP(B50,'LISTA USUARIOS'!$B$3:$D$1182,3,0))</f>
        <v>7408</v>
      </c>
      <c r="E50" s="8" t="s">
        <v>658</v>
      </c>
      <c r="F50" s="8"/>
      <c r="G50" s="8" t="s">
        <v>658</v>
      </c>
      <c r="H50" s="8"/>
      <c r="I50" s="8" t="s">
        <v>658</v>
      </c>
      <c r="J50" s="8"/>
      <c r="K50" s="8"/>
      <c r="L50" s="8"/>
      <c r="M50" s="8" t="s">
        <v>658</v>
      </c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 t="str">
        <f>IF(B51="","",VLOOKUP(B51,'LISTA USUARIOS'!$B$3:$D$1182,2,0))</f>
        <v/>
      </c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13" workbookViewId="0">
      <selection activeCell="N39" sqref="N39:N41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43703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6985</v>
      </c>
      <c r="C5" s="5" t="str">
        <f>IF(B5="","",VLOOKUP(B5,'LISTA USUARIOS'!$B$3:$D$1182,2,0))</f>
        <v>ANA ROSA DA CRUZ DE OLIVEIRA</v>
      </c>
      <c r="D5" s="5">
        <f>IF(B5="","",VLOOKUP(B5,'LISTA USUARIOS'!$B$3:$D$1182,3,0))</f>
        <v>6985</v>
      </c>
      <c r="E5" s="8"/>
      <c r="F5" s="8" t="s">
        <v>658</v>
      </c>
      <c r="G5" s="8"/>
      <c r="H5" s="8" t="s">
        <v>658</v>
      </c>
      <c r="I5" s="8"/>
      <c r="J5" s="8" t="s">
        <v>658</v>
      </c>
      <c r="K5" s="8"/>
      <c r="L5" s="8"/>
      <c r="M5" s="8"/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12814</v>
      </c>
      <c r="C6" s="5" t="str">
        <f>IF(B6="","",VLOOKUP(B6,'LISTA USUARIOS'!$B$3:$D$1182,2,0))</f>
        <v>Breno Lucas Mendes Lopes</v>
      </c>
      <c r="D6" s="5">
        <f>IF(B6="","",VLOOKUP(B6,'LISTA USUARIOS'!$B$3:$D$1182,3,0))</f>
        <v>6427</v>
      </c>
      <c r="E6" s="8"/>
      <c r="F6" s="8" t="s">
        <v>658</v>
      </c>
      <c r="G6" s="8"/>
      <c r="H6" s="8" t="s">
        <v>658</v>
      </c>
      <c r="I6" s="8"/>
      <c r="J6" s="8" t="s">
        <v>658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7220</v>
      </c>
      <c r="C7" s="5" t="str">
        <f>IF(B7="","",VLOOKUP(B7,'LISTA USUARIOS'!$B$3:$D$1182,2,0))</f>
        <v>CLAUDIONOR ALVES DE MELO</v>
      </c>
      <c r="D7" s="5">
        <f>IF(B7="","",VLOOKUP(B7,'LISTA USUARIOS'!$B$3:$D$1182,3,0))</f>
        <v>7220</v>
      </c>
      <c r="E7" s="8"/>
      <c r="F7" s="8" t="s">
        <v>658</v>
      </c>
      <c r="G7" s="8"/>
      <c r="H7" s="8" t="s">
        <v>658</v>
      </c>
      <c r="I7" s="8"/>
      <c r="J7" s="8" t="s">
        <v>658</v>
      </c>
      <c r="K7" s="8"/>
      <c r="L7" s="8"/>
      <c r="M7" s="8"/>
      <c r="N7" s="8" t="s">
        <v>658</v>
      </c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6595</v>
      </c>
      <c r="C8" s="5" t="str">
        <f>IF(B8="","",VLOOKUP(B8,'LISTA USUARIOS'!$B$3:$D$1182,2,0))</f>
        <v>CLAYTON LEONARDO VIVIANI MENDES</v>
      </c>
      <c r="D8" s="5">
        <f>IF(B8="","",VLOOKUP(B8,'LISTA USUARIOS'!$B$3:$D$1182,3,0))</f>
        <v>6595</v>
      </c>
      <c r="E8" s="8"/>
      <c r="F8" s="8" t="s">
        <v>658</v>
      </c>
      <c r="G8" s="8"/>
      <c r="H8" s="8" t="s">
        <v>658</v>
      </c>
      <c r="I8" s="8"/>
      <c r="J8" s="8" t="s">
        <v>658</v>
      </c>
      <c r="K8" s="8"/>
      <c r="L8" s="8"/>
      <c r="M8" s="8"/>
      <c r="N8" s="8" t="s">
        <v>658</v>
      </c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6732</v>
      </c>
      <c r="C9" s="5" t="str">
        <f>IF(B9="","",VLOOKUP(B9,'LISTA USUARIOS'!$B$3:$D$1182,2,0))</f>
        <v>CRISTIANE SIMOES DE ANDRADE</v>
      </c>
      <c r="D9" s="5">
        <f>IF(B9="","",VLOOKUP(B9,'LISTA USUARIOS'!$B$3:$D$1182,3,0))</f>
        <v>6732</v>
      </c>
      <c r="E9" s="8"/>
      <c r="F9" s="8" t="s">
        <v>658</v>
      </c>
      <c r="G9" s="8"/>
      <c r="H9" s="8"/>
      <c r="I9" s="8"/>
      <c r="J9" s="8" t="s">
        <v>658</v>
      </c>
      <c r="K9" s="8"/>
      <c r="L9" s="8"/>
      <c r="M9" s="8"/>
      <c r="N9" s="8" t="s">
        <v>658</v>
      </c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10484</v>
      </c>
      <c r="C10" s="5" t="str">
        <f>IF(B10="","",VLOOKUP(B10,'LISTA USUARIOS'!$B$3:$D$1182,2,0))</f>
        <v>Cristiano Ferreira do Amaral</v>
      </c>
      <c r="D10" s="5">
        <f>IF(B10="","",VLOOKUP(B10,'LISTA USUARIOS'!$B$3:$D$1182,3,0))</f>
        <v>6377</v>
      </c>
      <c r="E10" s="8"/>
      <c r="F10" s="8" t="s">
        <v>658</v>
      </c>
      <c r="G10" s="8"/>
      <c r="H10" s="8" t="s">
        <v>658</v>
      </c>
      <c r="I10" s="8"/>
      <c r="J10" s="8" t="s">
        <v>658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6687</v>
      </c>
      <c r="C11" s="5" t="str">
        <f>IF(B11="","",VLOOKUP(B11,'LISTA USUARIOS'!$B$3:$D$1182,2,0))</f>
        <v>DANILO VENANCIO</v>
      </c>
      <c r="D11" s="5">
        <f>IF(B11="","",VLOOKUP(B11,'LISTA USUARIOS'!$B$3:$D$1182,3,0))</f>
        <v>6687</v>
      </c>
      <c r="E11" s="8"/>
      <c r="F11" s="8" t="s">
        <v>658</v>
      </c>
      <c r="G11" s="8"/>
      <c r="H11" s="8" t="s">
        <v>658</v>
      </c>
      <c r="I11" s="8"/>
      <c r="J11" s="8" t="s">
        <v>658</v>
      </c>
      <c r="K11" s="8"/>
      <c r="L11" s="8"/>
      <c r="M11" s="8"/>
      <c r="N11" s="8" t="s">
        <v>658</v>
      </c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6741</v>
      </c>
      <c r="C12" s="5" t="str">
        <f>IF(B12="","",VLOOKUP(B12,'LISTA USUARIOS'!$B$3:$D$1182,2,0))</f>
        <v>DEBORAH PEREIRA PENA</v>
      </c>
      <c r="D12" s="5">
        <f>IF(B12="","",VLOOKUP(B12,'LISTA USUARIOS'!$B$3:$D$1182,3,0))</f>
        <v>6741</v>
      </c>
      <c r="E12" s="8"/>
      <c r="F12" s="8" t="s">
        <v>658</v>
      </c>
      <c r="G12" s="8"/>
      <c r="H12" s="8"/>
      <c r="I12" s="8"/>
      <c r="J12" s="8" t="s">
        <v>658</v>
      </c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7416</v>
      </c>
      <c r="C13" s="5" t="str">
        <f>IF(B13="","",VLOOKUP(B13,'LISTA USUARIOS'!$B$3:$D$1182,2,0))</f>
        <v>FABIO JUNIO DE SOUZA</v>
      </c>
      <c r="D13" s="5">
        <f>IF(B13="","",VLOOKUP(B13,'LISTA USUARIOS'!$B$3:$D$1182,3,0))</f>
        <v>7416</v>
      </c>
      <c r="E13" s="8"/>
      <c r="F13" s="8" t="s">
        <v>658</v>
      </c>
      <c r="G13" s="8"/>
      <c r="H13" s="8"/>
      <c r="I13" s="8"/>
      <c r="J13" s="8" t="s">
        <v>658</v>
      </c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7028</v>
      </c>
      <c r="C14" s="5" t="str">
        <f>IF(B14="","",VLOOKUP(B14,'LISTA USUARIOS'!$B$3:$D$1182,2,0))</f>
        <v>FELIPE DE SOUZA OLIVEIRA</v>
      </c>
      <c r="D14" s="5">
        <f>IF(B14="","",VLOOKUP(B14,'LISTA USUARIOS'!$B$3:$D$1182,3,0))</f>
        <v>7028</v>
      </c>
      <c r="E14" s="8"/>
      <c r="F14" s="8" t="s">
        <v>658</v>
      </c>
      <c r="G14" s="8"/>
      <c r="H14" s="8" t="s">
        <v>658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7135</v>
      </c>
      <c r="C15" s="5" t="str">
        <f>IF(B15="","",VLOOKUP(B15,'LISTA USUARIOS'!$B$3:$D$1182,2,0))</f>
        <v>FERNANDA CRISTINA DOS SANTOS</v>
      </c>
      <c r="D15" s="5">
        <f>IF(B15="","",VLOOKUP(B15,'LISTA USUARIOS'!$B$3:$D$1182,3,0))</f>
        <v>7135</v>
      </c>
      <c r="E15" s="8"/>
      <c r="F15" s="8" t="s">
        <v>658</v>
      </c>
      <c r="G15" s="8"/>
      <c r="H15" s="8" t="s">
        <v>658</v>
      </c>
      <c r="I15" s="8"/>
      <c r="J15" s="8" t="s">
        <v>658</v>
      </c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6986</v>
      </c>
      <c r="C16" s="5" t="str">
        <f>IF(B16="","",VLOOKUP(B16,'LISTA USUARIOS'!$B$3:$D$1182,2,0))</f>
        <v>FLAVIO MOSELI</v>
      </c>
      <c r="D16" s="5">
        <f>IF(B16="","",VLOOKUP(B16,'LISTA USUARIOS'!$B$3:$D$1182,3,0))</f>
        <v>6986</v>
      </c>
      <c r="E16" s="8"/>
      <c r="F16" s="8" t="s">
        <v>658</v>
      </c>
      <c r="G16" s="8"/>
      <c r="H16" s="8" t="s">
        <v>658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6758</v>
      </c>
      <c r="C17" s="5" t="str">
        <f>IF(B17="","",VLOOKUP(B17,'LISTA USUARIOS'!$B$3:$D$1182,2,0))</f>
        <v>GEOVANI DEMETRIO LOPES DA SILVA</v>
      </c>
      <c r="D17" s="5">
        <f>IF(B17="","",VLOOKUP(B17,'LISTA USUARIOS'!$B$3:$D$1182,3,0))</f>
        <v>6758</v>
      </c>
      <c r="E17" s="8"/>
      <c r="F17" s="8" t="s">
        <v>658</v>
      </c>
      <c r="G17" s="8"/>
      <c r="H17" s="8" t="s">
        <v>658</v>
      </c>
      <c r="I17" s="8"/>
      <c r="J17" s="8" t="s">
        <v>658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7415</v>
      </c>
      <c r="C18" s="5" t="str">
        <f>IF(B18="","",VLOOKUP(B18,'LISTA USUARIOS'!$B$3:$D$1182,2,0))</f>
        <v>GILSILEY DARIA</v>
      </c>
      <c r="D18" s="5">
        <f>IF(B18="","",VLOOKUP(B18,'LISTA USUARIOS'!$B$3:$D$1182,3,0))</f>
        <v>7415</v>
      </c>
      <c r="E18" s="8"/>
      <c r="F18" s="8" t="s">
        <v>658</v>
      </c>
      <c r="G18" s="8"/>
      <c r="H18" s="8" t="s">
        <v>658</v>
      </c>
      <c r="I18" s="8"/>
      <c r="J18" s="8" t="s">
        <v>658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6683</v>
      </c>
      <c r="C19" s="5" t="str">
        <f>IF(B19="","",VLOOKUP(B19,'LISTA USUARIOS'!$B$3:$D$1182,2,0))</f>
        <v>HELTON DE OLIVEIRA CAVALCANTE</v>
      </c>
      <c r="D19" s="5">
        <f>IF(B19="","",VLOOKUP(B19,'LISTA USUARIOS'!$B$3:$D$1182,3,0))</f>
        <v>6683</v>
      </c>
      <c r="E19" s="8"/>
      <c r="F19" s="8" t="s">
        <v>658</v>
      </c>
      <c r="G19" s="8"/>
      <c r="H19" s="8" t="s">
        <v>658</v>
      </c>
      <c r="I19" s="8"/>
      <c r="J19" s="8" t="s">
        <v>658</v>
      </c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6686</v>
      </c>
      <c r="C20" s="5" t="str">
        <f>IF(B20="","",VLOOKUP(B20,'LISTA USUARIOS'!$B$3:$D$1182,2,0))</f>
        <v xml:space="preserve">HENRIQUE FERREIRA </v>
      </c>
      <c r="D20" s="5">
        <f>IF(B20="","",VLOOKUP(B20,'LISTA USUARIOS'!$B$3:$D$1182,3,0))</f>
        <v>6686</v>
      </c>
      <c r="E20" s="8"/>
      <c r="F20" s="8" t="s">
        <v>658</v>
      </c>
      <c r="G20" s="8"/>
      <c r="H20" s="8"/>
      <c r="I20" s="8"/>
      <c r="J20" s="8" t="s">
        <v>658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6762</v>
      </c>
      <c r="C21" s="5" t="str">
        <f>IF(B21="","",VLOOKUP(B21,'LISTA USUARIOS'!$B$3:$D$1182,2,0))</f>
        <v>HENRIQUE RODRIGUES SILVA ANDRADE</v>
      </c>
      <c r="D21" s="5">
        <f>IF(B21="","",VLOOKUP(B21,'LISTA USUARIOS'!$B$3:$D$1182,3,0))</f>
        <v>6762</v>
      </c>
      <c r="E21" s="8"/>
      <c r="F21" s="8" t="s">
        <v>658</v>
      </c>
      <c r="G21" s="8"/>
      <c r="H21" s="8"/>
      <c r="I21" s="8"/>
      <c r="J21" s="8" t="s">
        <v>658</v>
      </c>
      <c r="K21" s="8"/>
      <c r="L21" s="8"/>
      <c r="M21" s="8"/>
      <c r="N21" s="8" t="s">
        <v>658</v>
      </c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7582</v>
      </c>
      <c r="C22" s="5" t="str">
        <f>IF(B22="","",VLOOKUP(B22,'LISTA USUARIOS'!$B$3:$D$1182,2,0))</f>
        <v>JOACIR SOARES PEREIRA</v>
      </c>
      <c r="D22" s="5">
        <f>IF(B22="","",VLOOKUP(B22,'LISTA USUARIOS'!$B$3:$D$1182,3,0))</f>
        <v>7582</v>
      </c>
      <c r="E22" s="8"/>
      <c r="F22" s="8" t="s">
        <v>658</v>
      </c>
      <c r="G22" s="8"/>
      <c r="H22" s="8" t="s">
        <v>658</v>
      </c>
      <c r="I22" s="8"/>
      <c r="J22" s="8" t="s">
        <v>658</v>
      </c>
      <c r="K22" s="8"/>
      <c r="L22" s="8"/>
      <c r="M22" s="8"/>
      <c r="N22" s="8" t="s">
        <v>658</v>
      </c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40788</v>
      </c>
      <c r="C23" s="5" t="str">
        <f>IF(B23="","",VLOOKUP(B23,'LISTA USUARIOS'!$B$3:$D$1182,2,0))</f>
        <v>Joao Pereira Silva neto</v>
      </c>
      <c r="D23" s="5">
        <f>IF(B23="","",VLOOKUP(B23,'LISTA USUARIOS'!$B$3:$D$1182,3,0))</f>
        <v>6410</v>
      </c>
      <c r="E23" s="8"/>
      <c r="F23" s="8" t="s">
        <v>658</v>
      </c>
      <c r="G23" s="8"/>
      <c r="H23" s="8" t="s">
        <v>658</v>
      </c>
      <c r="I23" s="8"/>
      <c r="J23" s="8" t="s">
        <v>658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7006</v>
      </c>
      <c r="C24" s="5" t="str">
        <f>IF(B24="","",VLOOKUP(B24,'LISTA USUARIOS'!$B$3:$D$1182,2,0))</f>
        <v>JOSUEL DE OLIVEIRA DOS SANTOS</v>
      </c>
      <c r="D24" s="5">
        <f>IF(B24="","",VLOOKUP(B24,'LISTA USUARIOS'!$B$3:$D$1182,3,0))</f>
        <v>7006</v>
      </c>
      <c r="E24" s="8"/>
      <c r="F24" s="8" t="s">
        <v>658</v>
      </c>
      <c r="G24" s="8"/>
      <c r="H24" s="8" t="s">
        <v>658</v>
      </c>
      <c r="I24" s="8"/>
      <c r="J24" s="8" t="s">
        <v>658</v>
      </c>
      <c r="K24" s="8"/>
      <c r="L24" s="8"/>
      <c r="M24" s="8"/>
      <c r="N24" s="8" t="s">
        <v>658</v>
      </c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9879</v>
      </c>
      <c r="C25" s="5" t="str">
        <f>IF(B25="","",VLOOKUP(B25,'LISTA USUARIOS'!$B$3:$D$1182,2,0))</f>
        <v>Juliana Lina de Freitas</v>
      </c>
      <c r="D25" s="5">
        <f>IF(B25="","",VLOOKUP(B25,'LISTA USUARIOS'!$B$3:$D$1182,3,0))</f>
        <v>6199</v>
      </c>
      <c r="E25" s="8"/>
      <c r="F25" s="8" t="s">
        <v>658</v>
      </c>
      <c r="G25" s="8"/>
      <c r="H25" s="8"/>
      <c r="I25" s="8"/>
      <c r="J25" s="8" t="s">
        <v>658</v>
      </c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7904</v>
      </c>
      <c r="C26" s="5" t="str">
        <f>IF(B26="","",VLOOKUP(B26,'LISTA USUARIOS'!$B$3:$D$1182,2,0))</f>
        <v>JULIO CESAR LOURENÇO MAGALHAES</v>
      </c>
      <c r="D26" s="5">
        <f>IF(B26="","",VLOOKUP(B26,'LISTA USUARIOS'!$B$3:$D$1182,3,0))</f>
        <v>7904</v>
      </c>
      <c r="E26" s="8"/>
      <c r="F26" s="8" t="s">
        <v>658</v>
      </c>
      <c r="G26" s="8"/>
      <c r="H26" s="8" t="s">
        <v>658</v>
      </c>
      <c r="I26" s="8"/>
      <c r="J26" s="8" t="s">
        <v>658</v>
      </c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6778</v>
      </c>
      <c r="C27" s="5" t="str">
        <f>IF(B27="","",VLOOKUP(B27,'LISTA USUARIOS'!$B$3:$D$1182,2,0))</f>
        <v>LEONIDAS GONÇALVES PEREIRA</v>
      </c>
      <c r="D27" s="5">
        <f>IF(B27="","",VLOOKUP(B27,'LISTA USUARIOS'!$B$3:$D$1182,3,0))</f>
        <v>6778</v>
      </c>
      <c r="E27" s="8"/>
      <c r="F27" s="8" t="s">
        <v>658</v>
      </c>
      <c r="G27" s="8"/>
      <c r="H27" s="8" t="s">
        <v>658</v>
      </c>
      <c r="I27" s="8"/>
      <c r="J27" s="8" t="s">
        <v>658</v>
      </c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7212</v>
      </c>
      <c r="C28" s="5" t="str">
        <f>IF(B28="","",VLOOKUP(B28,'LISTA USUARIOS'!$B$3:$D$1182,2,0))</f>
        <v>MARCOS ANTONIO CARVALHO</v>
      </c>
      <c r="D28" s="5">
        <f>IF(B28="","",VLOOKUP(B28,'LISTA USUARIOS'!$B$3:$D$1182,3,0))</f>
        <v>7212</v>
      </c>
      <c r="E28" s="8"/>
      <c r="F28" s="8" t="s">
        <v>658</v>
      </c>
      <c r="G28" s="8"/>
      <c r="H28" s="8" t="s">
        <v>658</v>
      </c>
      <c r="I28" s="8"/>
      <c r="J28" s="8" t="s">
        <v>658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6794</v>
      </c>
      <c r="C29" s="5" t="str">
        <f>IF(B29="","",VLOOKUP(B29,'LISTA USUARIOS'!$B$3:$D$1182,2,0))</f>
        <v>MARCOS VINICIOS SANTOS GOMES</v>
      </c>
      <c r="D29" s="5">
        <f>IF(B29="","",VLOOKUP(B29,'LISTA USUARIOS'!$B$3:$D$1182,3,0))</f>
        <v>6794</v>
      </c>
      <c r="E29" s="8"/>
      <c r="F29" s="8" t="s">
        <v>658</v>
      </c>
      <c r="G29" s="8"/>
      <c r="H29" s="8" t="s">
        <v>658</v>
      </c>
      <c r="I29" s="8"/>
      <c r="J29" s="8" t="s">
        <v>658</v>
      </c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7229</v>
      </c>
      <c r="C30" s="5" t="str">
        <f>IF(B30="","",VLOOKUP(B30,'LISTA USUARIOS'!$B$3:$D$1182,2,0))</f>
        <v>ODAIR LIBERATO PIMENTA</v>
      </c>
      <c r="D30" s="5">
        <f>IF(B30="","",VLOOKUP(B30,'LISTA USUARIOS'!$B$3:$D$1182,3,0))</f>
        <v>7229</v>
      </c>
      <c r="E30" s="8"/>
      <c r="F30" s="8" t="s">
        <v>658</v>
      </c>
      <c r="G30" s="8"/>
      <c r="H30" s="8" t="s">
        <v>658</v>
      </c>
      <c r="I30" s="8"/>
      <c r="J30" s="8"/>
      <c r="K30" s="8"/>
      <c r="L30" s="8"/>
      <c r="M30" s="8"/>
      <c r="N30" s="8" t="s">
        <v>658</v>
      </c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6806</v>
      </c>
      <c r="C31" s="5" t="str">
        <f>IF(B31="","",VLOOKUP(B31,'LISTA USUARIOS'!$B$3:$D$1182,2,0))</f>
        <v>PATRICIA DANIELLE DE FATIMA</v>
      </c>
      <c r="D31" s="5">
        <f>IF(B31="","",VLOOKUP(B31,'LISTA USUARIOS'!$B$3:$D$1182,3,0))</f>
        <v>6806</v>
      </c>
      <c r="E31" s="8"/>
      <c r="F31" s="8" t="s">
        <v>658</v>
      </c>
      <c r="G31" s="8"/>
      <c r="H31" s="8" t="s">
        <v>658</v>
      </c>
      <c r="I31" s="8"/>
      <c r="J31" s="8" t="s">
        <v>658</v>
      </c>
      <c r="K31" s="8"/>
      <c r="L31" s="8"/>
      <c r="M31" s="8"/>
      <c r="N31" s="8" t="s">
        <v>658</v>
      </c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7594</v>
      </c>
      <c r="C32" s="5" t="str">
        <f>IF(B32="","",VLOOKUP(B32,'LISTA USUARIOS'!$B$3:$D$1182,2,0))</f>
        <v>PLINIO MIRANDA MACIEL</v>
      </c>
      <c r="D32" s="5">
        <f>IF(B32="","",VLOOKUP(B32,'LISTA USUARIOS'!$B$3:$D$1182,3,0))</f>
        <v>7594</v>
      </c>
      <c r="E32" s="8"/>
      <c r="F32" s="8" t="s">
        <v>658</v>
      </c>
      <c r="G32" s="8"/>
      <c r="H32" s="8" t="s">
        <v>658</v>
      </c>
      <c r="I32" s="8"/>
      <c r="J32" s="8" t="s">
        <v>658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6642</v>
      </c>
      <c r="C33" s="5" t="str">
        <f>IF(B33="","",VLOOKUP(B33,'LISTA USUARIOS'!$B$3:$D$1182,2,0))</f>
        <v>PLINIO PEREIRA BODERA</v>
      </c>
      <c r="D33" s="5">
        <f>IF(B33="","",VLOOKUP(B33,'LISTA USUARIOS'!$B$3:$D$1182,3,0))</f>
        <v>6642</v>
      </c>
      <c r="E33" s="8"/>
      <c r="F33" s="8" t="s">
        <v>658</v>
      </c>
      <c r="G33" s="8"/>
      <c r="H33" s="8" t="s">
        <v>658</v>
      </c>
      <c r="I33" s="8"/>
      <c r="J33" s="8" t="s">
        <v>658</v>
      </c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7891</v>
      </c>
      <c r="C34" s="5" t="str">
        <f>IF(B34="","",VLOOKUP(B34,'LISTA USUARIOS'!$B$3:$D$1182,2,0))</f>
        <v>RICARDO DE ARAGAO PEIXOTO FORTUNA FILHO</v>
      </c>
      <c r="D34" s="5">
        <f>IF(B34="","",VLOOKUP(B34,'LISTA USUARIOS'!$B$3:$D$1182,3,0))</f>
        <v>7891</v>
      </c>
      <c r="E34" s="8"/>
      <c r="F34" s="8" t="s">
        <v>658</v>
      </c>
      <c r="G34" s="8"/>
      <c r="H34" s="8"/>
      <c r="I34" s="8"/>
      <c r="J34" s="8"/>
      <c r="K34" s="8"/>
      <c r="L34" s="8"/>
      <c r="M34" s="8"/>
      <c r="N34" s="8" t="s">
        <v>658</v>
      </c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7630</v>
      </c>
      <c r="C35" s="5" t="str">
        <f>IF(B35="","",VLOOKUP(B35,'LISTA USUARIOS'!$B$3:$D$1182,2,0))</f>
        <v>RONY DE OLIVEIRA MARINHO</v>
      </c>
      <c r="D35" s="5">
        <f>IF(B35="","",VLOOKUP(B35,'LISTA USUARIOS'!$B$3:$D$1182,3,0))</f>
        <v>7630</v>
      </c>
      <c r="E35" s="8"/>
      <c r="F35" s="8" t="s">
        <v>658</v>
      </c>
      <c r="G35" s="8"/>
      <c r="H35" s="8" t="s">
        <v>658</v>
      </c>
      <c r="I35" s="8"/>
      <c r="J35" s="8" t="s">
        <v>658</v>
      </c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7316</v>
      </c>
      <c r="C36" s="5" t="str">
        <f>IF(B36="","",VLOOKUP(B36,'LISTA USUARIOS'!$B$3:$D$1182,2,0))</f>
        <v>SELMO FERREIRA PASSOS</v>
      </c>
      <c r="D36" s="5">
        <f>IF(B36="","",VLOOKUP(B36,'LISTA USUARIOS'!$B$3:$D$1182,3,0))</f>
        <v>7316</v>
      </c>
      <c r="E36" s="8"/>
      <c r="F36" s="8" t="s">
        <v>658</v>
      </c>
      <c r="G36" s="8"/>
      <c r="H36" s="8" t="s">
        <v>658</v>
      </c>
      <c r="I36" s="8"/>
      <c r="J36" s="8" t="s">
        <v>658</v>
      </c>
      <c r="K36" s="8"/>
      <c r="L36" s="8"/>
      <c r="M36" s="8"/>
      <c r="N36" s="8" t="s">
        <v>658</v>
      </c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7083</v>
      </c>
      <c r="C37" s="5" t="str">
        <f>IF(B37="","",VLOOKUP(B37,'LISTA USUARIOS'!$B$3:$D$1182,2,0))</f>
        <v>STHER LUCY SANTOS</v>
      </c>
      <c r="D37" s="5">
        <f>IF(B37="","",VLOOKUP(B37,'LISTA USUARIOS'!$B$3:$D$1182,3,0))</f>
        <v>7083</v>
      </c>
      <c r="E37" s="8"/>
      <c r="F37" s="8" t="s">
        <v>658</v>
      </c>
      <c r="G37" s="8"/>
      <c r="H37" s="8" t="s">
        <v>658</v>
      </c>
      <c r="I37" s="8"/>
      <c r="J37" s="8" t="s">
        <v>658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7142</v>
      </c>
      <c r="C38" s="5" t="str">
        <f>IF(B38="","",VLOOKUP(B38,'LISTA USUARIOS'!$B$3:$D$1182,2,0))</f>
        <v>VALDECI ALVES DE ALMEIDA</v>
      </c>
      <c r="D38" s="5">
        <f>IF(B38="","",VLOOKUP(B38,'LISTA USUARIOS'!$B$3:$D$1182,3,0))</f>
        <v>7142</v>
      </c>
      <c r="E38" s="8"/>
      <c r="F38" s="8" t="s">
        <v>658</v>
      </c>
      <c r="G38" s="8"/>
      <c r="H38" s="8"/>
      <c r="I38" s="8"/>
      <c r="J38" s="8" t="s">
        <v>658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18481</v>
      </c>
      <c r="C39" s="5" t="str">
        <f>IF(B39="","",VLOOKUP(B39,'LISTA USUARIOS'!$B$3:$D$1182,2,0))</f>
        <v>Wederson Alves Santana</v>
      </c>
      <c r="D39" s="5">
        <f>IF(B39="","",VLOOKUP(B39,'LISTA USUARIOS'!$B$3:$D$1182,3,0))</f>
        <v>6559</v>
      </c>
      <c r="E39" s="8"/>
      <c r="F39" s="8" t="s">
        <v>658</v>
      </c>
      <c r="G39" s="8"/>
      <c r="H39" s="8" t="s">
        <v>658</v>
      </c>
      <c r="I39" s="8"/>
      <c r="J39" s="8"/>
      <c r="K39" s="8"/>
      <c r="L39" s="8"/>
      <c r="M39" s="8" t="s">
        <v>658</v>
      </c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7408</v>
      </c>
      <c r="C40" s="5" t="str">
        <f>IF(B40="","",VLOOKUP(B40,'LISTA USUARIOS'!$B$3:$D$1182,2,0))</f>
        <v>WILLIAM CHRISTIAN DINIZ</v>
      </c>
      <c r="D40" s="5">
        <f>IF(B40="","",VLOOKUP(B40,'LISTA USUARIOS'!$B$3:$D$1182,3,0))</f>
        <v>7408</v>
      </c>
      <c r="E40" s="8"/>
      <c r="F40" s="8" t="s">
        <v>658</v>
      </c>
      <c r="G40" s="8"/>
      <c r="H40" s="8" t="s">
        <v>658</v>
      </c>
      <c r="I40" s="8"/>
      <c r="J40" s="8" t="s">
        <v>658</v>
      </c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7608</v>
      </c>
      <c r="C41" s="5" t="str">
        <f>IF(B41="","",VLOOKUP(B41,'LISTA USUARIOS'!$B$3:$D$1182,2,0))</f>
        <v>YURI GOMES DA SILVA</v>
      </c>
      <c r="D41" s="5">
        <f>IF(B41="","",VLOOKUP(B41,'LISTA USUARIOS'!$B$3:$D$1182,3,0))</f>
        <v>7608</v>
      </c>
      <c r="E41" s="8"/>
      <c r="F41" s="8" t="s">
        <v>658</v>
      </c>
      <c r="G41" s="8"/>
      <c r="H41" s="8" t="s">
        <v>658</v>
      </c>
      <c r="I41" s="8"/>
      <c r="J41" s="8"/>
      <c r="K41" s="8"/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/>
      <c r="C42" s="5" t="str">
        <f>IF(B42="","",VLOOKUP(B42,'LISTA USUARIOS'!$B$3:$D$1182,2,0))</f>
        <v/>
      </c>
      <c r="D42" s="5" t="str">
        <f>IF(B42="","",VLOOKUP(B42,'LISTA USUARIOS'!$B$3:$D$1182,3,0))</f>
        <v/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/>
      <c r="C43" s="5" t="str">
        <f>IF(B43="","",VLOOKUP(B43,'LISTA USUARIOS'!$B$3:$D$1182,2,0))</f>
        <v/>
      </c>
      <c r="D43" s="5" t="str">
        <f>IF(B43="","",VLOOKUP(B43,'LISTA USUARIOS'!$B$3:$D$1182,3,0))</f>
        <v/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/>
      <c r="C44" s="5" t="str">
        <f>IF(B44="","",VLOOKUP(B44,'LISTA USUARIOS'!$B$3:$D$1182,2,0))</f>
        <v/>
      </c>
      <c r="D44" s="5" t="str">
        <f>IF(B44="","",VLOOKUP(B44,'LISTA USUARIOS'!$B$3:$D$1182,3,0))</f>
        <v/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/>
      <c r="C45" s="5" t="str">
        <f>IF(B45="","",VLOOKUP(B45,'LISTA USUARIOS'!$B$3:$D$1182,2,0))</f>
        <v/>
      </c>
      <c r="D45" s="5" t="str">
        <f>IF(B45="","",VLOOKUP(B45,'LISTA USUARIOS'!$B$3:$D$1182,3,0))</f>
        <v/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/>
      <c r="C46" s="5" t="str">
        <f>IF(B46="","",VLOOKUP(B46,'LISTA USUARIOS'!$B$3:$D$1182,2,0))</f>
        <v/>
      </c>
      <c r="D46" s="5" t="str">
        <f>IF(B46="","",VLOOKUP(B46,'LISTA USUARIOS'!$B$3:$D$1182,3,0))</f>
        <v/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/>
      <c r="C47" s="5" t="str">
        <f>IF(B47="","",VLOOKUP(B47,'LISTA USUARIOS'!$B$3:$D$1182,2,0))</f>
        <v/>
      </c>
      <c r="D47" s="5" t="str">
        <f>IF(B47="","",VLOOKUP(B47,'LISTA USUARIOS'!$B$3:$D$1182,3,0))</f>
        <v/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/>
      <c r="C48" s="5" t="str">
        <f>IF(B48="","",VLOOKUP(B48,'LISTA USUARIOS'!$B$3:$D$1182,2,0))</f>
        <v/>
      </c>
      <c r="D48" s="5" t="str">
        <f>IF(B48="","",VLOOKUP(B48,'LISTA USUARIOS'!$B$3:$D$1182,3,0))</f>
        <v/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/>
      <c r="C49" s="5" t="str">
        <f>IF(B49="","",VLOOKUP(B49,'LISTA USUARIOS'!$B$3:$D$1182,2,0))</f>
        <v/>
      </c>
      <c r="D49" s="5" t="str">
        <f>IF(B49="","",VLOOKUP(B49,'LISTA USUARIOS'!$B$3:$D$1182,3,0))</f>
        <v/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/>
      <c r="C50" s="5" t="str">
        <f>IF(B50="","",VLOOKUP(B50,'LISTA USUARIOS'!$B$3:$D$1182,2,0))</f>
        <v/>
      </c>
      <c r="D50" s="5" t="str">
        <f>IF(B50="","",VLOOKUP(B50,'LISTA USUARIOS'!$B$3:$D$1182,3,0))</f>
        <v/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 t="str">
        <f>IF(B51="","",VLOOKUP(B51,'LISTA USUARIOS'!$B$3:$D$1182,2,0))</f>
        <v/>
      </c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T84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N6" sqref="N6:N78"/>
    </sheetView>
  </sheetViews>
  <sheetFormatPr defaultColWidth="8.85546875" defaultRowHeight="15" x14ac:dyDescent="0.25"/>
  <cols>
    <col min="1" max="1" width="4.7109375" style="2" customWidth="1"/>
    <col min="2" max="2" width="8.7109375" style="2" customWidth="1"/>
    <col min="3" max="3" width="36.42578125" style="1" customWidth="1"/>
    <col min="4" max="4" width="10.7109375" style="2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43678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10">
        <v>1</v>
      </c>
      <c r="B5" s="6">
        <v>7902</v>
      </c>
      <c r="C5" s="5" t="str">
        <f>IF(B5="","",VLOOKUP(B5,'LISTA USUARIOS'!$B$3:$D$1182,2,0))</f>
        <v>ADEMAR DE JESUS JANUARIO</v>
      </c>
      <c r="D5" s="5">
        <f>IF(B5="","",VLOOKUP(B5,'LISTA USUARIOS'!$B$3:$D$1182,3,0))</f>
        <v>7902</v>
      </c>
      <c r="E5" s="8" t="s">
        <v>658</v>
      </c>
      <c r="F5" s="8" t="s">
        <v>658</v>
      </c>
      <c r="G5" s="8" t="s">
        <v>658</v>
      </c>
      <c r="H5" s="8" t="s">
        <v>658</v>
      </c>
      <c r="I5" s="8"/>
      <c r="J5" s="8" t="s">
        <v>658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A6" s="17">
        <v>2</v>
      </c>
      <c r="B6" s="6">
        <v>9831</v>
      </c>
      <c r="C6" s="5" t="str">
        <f>IF(B6="","",VLOOKUP(B6,'LISTA USUARIOS'!$B$3:$D$1182,2,0))</f>
        <v>Ailson Rodrigues dos Santos</v>
      </c>
      <c r="D6" s="5">
        <f>IF(B6="","",VLOOKUP(B6,'LISTA USUARIOS'!$B$3:$D$1182,3,0))</f>
        <v>6182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/>
      <c r="K6" s="8"/>
      <c r="L6" s="8"/>
      <c r="M6" s="8"/>
      <c r="N6" s="8" t="s">
        <v>658</v>
      </c>
      <c r="O6" s="8"/>
      <c r="P6" s="8"/>
      <c r="Q6" s="8"/>
      <c r="R6" s="8"/>
      <c r="S6" s="8"/>
      <c r="T6" s="8"/>
    </row>
    <row r="7" spans="1:20" x14ac:dyDescent="0.25">
      <c r="A7" s="17">
        <v>3</v>
      </c>
      <c r="B7" s="6">
        <v>8022</v>
      </c>
      <c r="C7" s="5" t="str">
        <f>IF(B7="","",VLOOKUP(B7,'LISTA USUARIOS'!$B$3:$D$1182,2,0))</f>
        <v>ALAN RUBEM REIS DIAS</v>
      </c>
      <c r="D7" s="5">
        <f>IF(B7="","",VLOOKUP(B7,'LISTA USUARIOS'!$B$3:$D$1182,3,0))</f>
        <v>8022</v>
      </c>
      <c r="E7" s="8" t="s">
        <v>658</v>
      </c>
      <c r="F7" s="8" t="s">
        <v>658</v>
      </c>
      <c r="G7" s="8" t="s">
        <v>658</v>
      </c>
      <c r="H7" s="8" t="s">
        <v>658</v>
      </c>
      <c r="I7" s="8" t="s">
        <v>658</v>
      </c>
      <c r="J7" s="8"/>
      <c r="K7" s="8"/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17">
        <v>4</v>
      </c>
      <c r="B8" s="6">
        <v>20005</v>
      </c>
      <c r="C8" s="5" t="str">
        <f>IF(B8="","",VLOOKUP(B8,'LISTA USUARIOS'!$B$3:$D$1182,2,0))</f>
        <v>ALESSANDRO MARQUES</v>
      </c>
      <c r="D8" s="5">
        <f>IF(B8="","",VLOOKUP(B8,'LISTA USUARIOS'!$B$3:$D$1182,3,0))</f>
        <v>6587</v>
      </c>
      <c r="E8" s="8" t="s">
        <v>658</v>
      </c>
      <c r="F8" s="8" t="s">
        <v>658</v>
      </c>
      <c r="G8" s="8" t="s">
        <v>658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17">
        <v>5</v>
      </c>
      <c r="B9" s="6">
        <v>6718</v>
      </c>
      <c r="C9" s="5" t="str">
        <f>IF(B9="","",VLOOKUP(B9,'LISTA USUARIOS'!$B$3:$D$1182,2,0))</f>
        <v>ALEXCIONE DA SILVA LIMA</v>
      </c>
      <c r="D9" s="5">
        <f>IF(B9="","",VLOOKUP(B9,'LISTA USUARIOS'!$B$3:$D$1182,3,0))</f>
        <v>6718</v>
      </c>
      <c r="E9" s="8" t="s">
        <v>658</v>
      </c>
      <c r="F9" s="8"/>
      <c r="G9" s="8" t="s">
        <v>658</v>
      </c>
      <c r="H9" s="8"/>
      <c r="I9" s="8" t="s">
        <v>658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6594</v>
      </c>
      <c r="C10" s="5" t="str">
        <f>IF(B10="","",VLOOKUP(B10,'LISTA USUARIOS'!$B$3:$D$1182,2,0))</f>
        <v>ANA CAROLINA BELO DA SILVA MARCELINO</v>
      </c>
      <c r="D10" s="5">
        <f>IF(B10="","",VLOOKUP(B10,'LISTA USUARIOS'!$B$3:$D$1182,3,0))</f>
        <v>6594</v>
      </c>
      <c r="E10" s="8"/>
      <c r="F10" s="8" t="s">
        <v>658</v>
      </c>
      <c r="G10" s="8"/>
      <c r="H10" s="8"/>
      <c r="I10" s="8"/>
      <c r="J10" s="8"/>
      <c r="K10" s="8"/>
      <c r="L10" s="8"/>
      <c r="M10" s="8"/>
      <c r="N10" s="8" t="s">
        <v>658</v>
      </c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7526</v>
      </c>
      <c r="C11" s="5" t="str">
        <f>IF(B11="","",VLOOKUP(B11,'LISTA USUARIOS'!$B$3:$D$1182,2,0))</f>
        <v>ANDRE LUIZ NASCIMENTO DE MELLO</v>
      </c>
      <c r="D11" s="5">
        <f>IF(B11="","",VLOOKUP(B11,'LISTA USUARIOS'!$B$3:$D$1182,3,0))</f>
        <v>7526</v>
      </c>
      <c r="E11" s="8"/>
      <c r="F11" s="8" t="s">
        <v>658</v>
      </c>
      <c r="G11" s="8"/>
      <c r="H11" s="8" t="s">
        <v>658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6724</v>
      </c>
      <c r="C12" s="5" t="str">
        <f>IF(B12="","",VLOOKUP(B12,'LISTA USUARIOS'!$B$3:$D$1182,2,0))</f>
        <v>ANDREA APARECIDA DA COSTA E SILVA</v>
      </c>
      <c r="D12" s="5">
        <f>IF(B12="","",VLOOKUP(B12,'LISTA USUARIOS'!$B$3:$D$1182,3,0))</f>
        <v>6724</v>
      </c>
      <c r="E12" s="8" t="s">
        <v>658</v>
      </c>
      <c r="F12" s="8"/>
      <c r="G12" s="8"/>
      <c r="H12" s="8"/>
      <c r="I12" s="8" t="s">
        <v>658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32">
        <v>9</v>
      </c>
      <c r="B13" s="6">
        <v>7421</v>
      </c>
      <c r="C13" s="5" t="str">
        <f>IF(B13="","",VLOOKUP(B13,'LISTA USUARIOS'!$B$3:$D$1182,2,0))</f>
        <v>ANTONIO LUCIANO LOPES LIMA</v>
      </c>
      <c r="D13" s="5">
        <f>IF(B13="","",VLOOKUP(B13,'LISTA USUARIOS'!$B$3:$D$1182,3,0))</f>
        <v>7421</v>
      </c>
      <c r="E13" s="8" t="s">
        <v>658</v>
      </c>
      <c r="F13" s="8"/>
      <c r="G13" s="8" t="s">
        <v>658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32">
        <v>10</v>
      </c>
      <c r="B14" s="6">
        <v>7529</v>
      </c>
      <c r="C14" s="5" t="str">
        <f>IF(B14="","",VLOOKUP(B14,'LISTA USUARIOS'!$B$3:$D$1182,2,0))</f>
        <v>APOLINARIO SALVADOR DO CARMO</v>
      </c>
      <c r="D14" s="5">
        <f>IF(B14="","",VLOOKUP(B14,'LISTA USUARIOS'!$B$3:$D$1182,3,0))</f>
        <v>7529</v>
      </c>
      <c r="E14" s="8" t="s">
        <v>658</v>
      </c>
      <c r="F14" s="8" t="s">
        <v>658</v>
      </c>
      <c r="G14" s="8"/>
      <c r="H14" s="8" t="s">
        <v>658</v>
      </c>
      <c r="I14" s="8" t="s">
        <v>658</v>
      </c>
      <c r="J14" s="8"/>
      <c r="K14" s="8"/>
      <c r="L14" s="8"/>
      <c r="M14" s="8"/>
      <c r="N14" s="8" t="s">
        <v>658</v>
      </c>
      <c r="O14" s="8"/>
      <c r="P14" s="8"/>
      <c r="Q14" s="8"/>
      <c r="R14" s="8"/>
      <c r="S14" s="8"/>
      <c r="T14" s="8"/>
    </row>
    <row r="15" spans="1:20" x14ac:dyDescent="0.25">
      <c r="A15" s="32">
        <v>11</v>
      </c>
      <c r="B15" s="6">
        <v>7533</v>
      </c>
      <c r="C15" s="5" t="str">
        <f>IF(B15="","",VLOOKUP(B15,'LISTA USUARIOS'!$B$3:$D$1182,2,0))</f>
        <v>AURELIO ALVES VENTURI</v>
      </c>
      <c r="D15" s="5">
        <f>IF(B15="","",VLOOKUP(B15,'LISTA USUARIOS'!$B$3:$D$1182,3,0))</f>
        <v>7533</v>
      </c>
      <c r="E15" s="8" t="s">
        <v>658</v>
      </c>
      <c r="F15" s="8" t="s">
        <v>658</v>
      </c>
      <c r="G15" s="8"/>
      <c r="H15" s="8"/>
      <c r="I15" s="8" t="s">
        <v>658</v>
      </c>
      <c r="J15" s="8"/>
      <c r="K15" s="8"/>
      <c r="L15" s="8"/>
      <c r="M15" s="8"/>
      <c r="N15" s="8" t="s">
        <v>658</v>
      </c>
      <c r="O15" s="8"/>
      <c r="P15" s="8"/>
      <c r="Q15" s="8"/>
      <c r="R15" s="8"/>
      <c r="S15" s="8"/>
      <c r="T15" s="8"/>
    </row>
    <row r="16" spans="1:20" x14ac:dyDescent="0.25">
      <c r="A16" s="32">
        <v>12</v>
      </c>
      <c r="B16" s="6">
        <v>7221</v>
      </c>
      <c r="C16" s="5" t="str">
        <f>IF(B16="","",VLOOKUP(B16,'LISTA USUARIOS'!$B$3:$D$1182,2,0))</f>
        <v>CARLAILIS ALEXANDRE CANDIDO DOS SANTOS</v>
      </c>
      <c r="D16" s="5">
        <f>IF(B16="","",VLOOKUP(B16,'LISTA USUARIOS'!$B$3:$D$1182,3,0))</f>
        <v>7221</v>
      </c>
      <c r="E16" s="8" t="s">
        <v>658</v>
      </c>
      <c r="F16" s="8"/>
      <c r="G16" s="8" t="s">
        <v>658</v>
      </c>
      <c r="H16" s="8"/>
      <c r="I16" s="8" t="s">
        <v>658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32">
        <v>13</v>
      </c>
      <c r="B17" s="6">
        <v>8016</v>
      </c>
      <c r="C17" s="5" t="str">
        <f>IF(B17="","",VLOOKUP(B17,'LISTA USUARIOS'!$B$3:$D$1182,2,0))</f>
        <v>CORADINAJER DIAS</v>
      </c>
      <c r="D17" s="5">
        <f>IF(B17="","",VLOOKUP(B17,'LISTA USUARIOS'!$B$3:$D$1182,3,0))</f>
        <v>8016</v>
      </c>
      <c r="E17" s="8" t="s">
        <v>658</v>
      </c>
      <c r="F17" s="8" t="s">
        <v>658</v>
      </c>
      <c r="G17" s="8" t="s">
        <v>658</v>
      </c>
      <c r="H17" s="8" t="s">
        <v>658</v>
      </c>
      <c r="I17" s="8" t="s">
        <v>658</v>
      </c>
      <c r="J17" s="8" t="s">
        <v>658</v>
      </c>
      <c r="K17" s="8" t="s">
        <v>658</v>
      </c>
      <c r="L17" s="8"/>
      <c r="M17" s="8" t="s">
        <v>658</v>
      </c>
      <c r="N17" s="8"/>
      <c r="O17" s="8"/>
      <c r="P17" s="8"/>
      <c r="Q17" s="8"/>
      <c r="R17" s="8"/>
      <c r="S17" s="8"/>
      <c r="T17" s="8"/>
    </row>
    <row r="18" spans="1:20" x14ac:dyDescent="0.25">
      <c r="A18" s="32">
        <v>14</v>
      </c>
      <c r="B18" s="6">
        <v>10484</v>
      </c>
      <c r="C18" s="5" t="str">
        <f>IF(B18="","",VLOOKUP(B18,'LISTA USUARIOS'!$B$3:$D$1182,2,0))</f>
        <v>Cristiano Ferreira do Amaral</v>
      </c>
      <c r="D18" s="5">
        <f>IF(B18="","",VLOOKUP(B18,'LISTA USUARIOS'!$B$3:$D$1182,3,0))</f>
        <v>6377</v>
      </c>
      <c r="E18" s="8" t="s">
        <v>658</v>
      </c>
      <c r="F18" s="8" t="s">
        <v>658</v>
      </c>
      <c r="G18" s="8" t="s">
        <v>658</v>
      </c>
      <c r="H18" s="8" t="s">
        <v>658</v>
      </c>
      <c r="I18" s="8" t="s">
        <v>658</v>
      </c>
      <c r="J18" s="8" t="s">
        <v>658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32">
        <v>15</v>
      </c>
      <c r="B19" s="6">
        <v>6737</v>
      </c>
      <c r="C19" s="5" t="str">
        <f>IF(B19="","",VLOOKUP(B19,'LISTA USUARIOS'!$B$3:$D$1182,2,0))</f>
        <v>DANILO DE FIGUEIREDO</v>
      </c>
      <c r="D19" s="5">
        <f>IF(B19="","",VLOOKUP(B19,'LISTA USUARIOS'!$B$3:$D$1182,3,0))</f>
        <v>6737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32">
        <v>16</v>
      </c>
      <c r="B20" s="6">
        <v>7915</v>
      </c>
      <c r="C20" s="5" t="str">
        <f>IF(B20="","",VLOOKUP(B20,'LISTA USUARIOS'!$B$3:$D$1182,2,0))</f>
        <v>DANILO LAZARO FERNANDES</v>
      </c>
      <c r="D20" s="5">
        <f>IF(B20="","",VLOOKUP(B20,'LISTA USUARIOS'!$B$3:$D$1182,3,0))</f>
        <v>7915</v>
      </c>
      <c r="E20" s="8" t="s">
        <v>658</v>
      </c>
      <c r="F20" s="8"/>
      <c r="G20" s="8"/>
      <c r="H20" s="8"/>
      <c r="I20" s="8" t="s">
        <v>658</v>
      </c>
      <c r="J20" s="8"/>
      <c r="K20" s="8" t="s">
        <v>658</v>
      </c>
      <c r="L20" s="8"/>
      <c r="M20" s="8"/>
      <c r="N20" s="8" t="s">
        <v>658</v>
      </c>
      <c r="O20" s="8"/>
      <c r="P20" s="8"/>
      <c r="Q20" s="8"/>
      <c r="R20" s="8"/>
      <c r="S20" s="8"/>
      <c r="T20" s="8"/>
    </row>
    <row r="21" spans="1:20" x14ac:dyDescent="0.25">
      <c r="A21" s="32">
        <v>17</v>
      </c>
      <c r="B21" s="6">
        <v>6622</v>
      </c>
      <c r="C21" s="5" t="str">
        <f>IF(B21="","",VLOOKUP(B21,'LISTA USUARIOS'!$B$3:$D$1182,2,0))</f>
        <v>DIANA RODRIGUES DA SILVA</v>
      </c>
      <c r="D21" s="5">
        <f>IF(B21="","",VLOOKUP(B21,'LISTA USUARIOS'!$B$3:$D$1182,3,0))</f>
        <v>6622</v>
      </c>
      <c r="E21" s="8" t="s">
        <v>658</v>
      </c>
      <c r="F21" s="8" t="s">
        <v>658</v>
      </c>
      <c r="G21" s="8" t="s">
        <v>658</v>
      </c>
      <c r="H21" s="8" t="s">
        <v>658</v>
      </c>
      <c r="I21" s="8" t="s">
        <v>658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32">
        <v>18</v>
      </c>
      <c r="B22" s="6">
        <v>8015</v>
      </c>
      <c r="C22" s="5" t="str">
        <f>IF(B22="","",VLOOKUP(B22,'LISTA USUARIOS'!$B$3:$D$1182,2,0))</f>
        <v>DOUGLAS LUIZ AZEREDO DE OLIVEIRA</v>
      </c>
      <c r="D22" s="5">
        <f>IF(B22="","",VLOOKUP(B22,'LISTA USUARIOS'!$B$3:$D$1182,3,0))</f>
        <v>8015</v>
      </c>
      <c r="E22" s="8"/>
      <c r="F22" s="8" t="s">
        <v>658</v>
      </c>
      <c r="G22" s="8"/>
      <c r="H22" s="8" t="s">
        <v>658</v>
      </c>
      <c r="I22" s="8"/>
      <c r="J22" s="8" t="s">
        <v>658</v>
      </c>
      <c r="K22" s="8"/>
      <c r="L22" s="8" t="s">
        <v>658</v>
      </c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32">
        <v>19</v>
      </c>
      <c r="B23" s="6">
        <v>11088</v>
      </c>
      <c r="C23" s="5" t="str">
        <f>IF(B23="","",VLOOKUP(B23,'LISTA USUARIOS'!$B$3:$D$1182,2,0))</f>
        <v>Edmeia Maria Rodrigues</v>
      </c>
      <c r="D23" s="5">
        <f>IF(B23="","",VLOOKUP(B23,'LISTA USUARIOS'!$B$3:$D$1182,3,0))</f>
        <v>6530</v>
      </c>
      <c r="E23" s="8" t="s">
        <v>658</v>
      </c>
      <c r="F23" s="8"/>
      <c r="G23" s="8" t="s">
        <v>658</v>
      </c>
      <c r="H23" s="8"/>
      <c r="I23" s="8" t="s">
        <v>658</v>
      </c>
      <c r="J23" s="8"/>
      <c r="K23" s="8" t="s">
        <v>658</v>
      </c>
      <c r="L23" s="8"/>
      <c r="M23" s="8" t="s">
        <v>658</v>
      </c>
      <c r="N23" s="8"/>
      <c r="O23" s="8"/>
      <c r="P23" s="8"/>
      <c r="Q23" s="8"/>
      <c r="R23" s="8"/>
      <c r="S23" s="8"/>
      <c r="T23" s="8"/>
    </row>
    <row r="24" spans="1:20" x14ac:dyDescent="0.25">
      <c r="A24" s="32">
        <v>20</v>
      </c>
      <c r="B24" s="6">
        <v>8014</v>
      </c>
      <c r="C24" s="5" t="str">
        <f>IF(B24="","",VLOOKUP(B24,'LISTA USUARIOS'!$B$3:$D$1182,2,0))</f>
        <v>EDSON RODRIGUES</v>
      </c>
      <c r="D24" s="5">
        <f>IF(B24="","",VLOOKUP(B24,'LISTA USUARIOS'!$B$3:$D$1182,3,0))</f>
        <v>8014</v>
      </c>
      <c r="E24" s="8" t="s">
        <v>658</v>
      </c>
      <c r="F24" s="8"/>
      <c r="G24" s="8" t="s">
        <v>658</v>
      </c>
      <c r="H24" s="8"/>
      <c r="I24" s="8" t="s">
        <v>658</v>
      </c>
      <c r="J24" s="8"/>
      <c r="K24" s="8"/>
      <c r="L24" s="8"/>
      <c r="M24" s="8" t="s">
        <v>658</v>
      </c>
      <c r="N24" s="8"/>
      <c r="O24" s="8"/>
      <c r="P24" s="8"/>
      <c r="Q24" s="8"/>
      <c r="R24" s="8"/>
      <c r="S24" s="8"/>
      <c r="T24" s="8"/>
    </row>
    <row r="25" spans="1:20" x14ac:dyDescent="0.25">
      <c r="A25" s="32">
        <v>21</v>
      </c>
      <c r="B25" s="6">
        <v>7600</v>
      </c>
      <c r="C25" s="5" t="str">
        <f>IF(B25="","",VLOOKUP(B25,'LISTA USUARIOS'!$B$3:$D$1182,2,0))</f>
        <v>EDVANIO VITOR DE ARAUJO</v>
      </c>
      <c r="D25" s="5">
        <f>IF(B25="","",VLOOKUP(B25,'LISTA USUARIOS'!$B$3:$D$1182,3,0))</f>
        <v>7600</v>
      </c>
      <c r="E25" s="8"/>
      <c r="F25" s="8" t="s">
        <v>658</v>
      </c>
      <c r="G25" s="8"/>
      <c r="H25" s="8"/>
      <c r="I25" s="8"/>
      <c r="J25" s="8"/>
      <c r="K25" s="8"/>
      <c r="L25" s="8"/>
      <c r="M25" s="8"/>
      <c r="N25" s="8" t="s">
        <v>658</v>
      </c>
      <c r="O25" s="8"/>
      <c r="P25" s="8"/>
      <c r="Q25" s="8"/>
      <c r="R25" s="8"/>
      <c r="S25" s="8"/>
      <c r="T25" s="8"/>
    </row>
    <row r="26" spans="1:20" x14ac:dyDescent="0.25">
      <c r="A26" s="32">
        <v>22</v>
      </c>
      <c r="B26" s="6">
        <v>6749</v>
      </c>
      <c r="C26" s="5" t="str">
        <f>IF(B26="","",VLOOKUP(B26,'LISTA USUARIOS'!$B$3:$D$1182,2,0))</f>
        <v>ELISIO PEREIRA DA SILVA</v>
      </c>
      <c r="D26" s="5">
        <f>IF(B26="","",VLOOKUP(B26,'LISTA USUARIOS'!$B$3:$D$1182,3,0))</f>
        <v>6749</v>
      </c>
      <c r="E26" s="8" t="s">
        <v>658</v>
      </c>
      <c r="F26" s="8"/>
      <c r="G26" s="8" t="s">
        <v>658</v>
      </c>
      <c r="H26" s="8"/>
      <c r="I26" s="8" t="s">
        <v>658</v>
      </c>
      <c r="J26" s="8"/>
      <c r="K26" s="8"/>
      <c r="L26" s="8"/>
      <c r="M26" s="8" t="s">
        <v>658</v>
      </c>
      <c r="N26" s="8"/>
      <c r="O26" s="8"/>
      <c r="P26" s="8"/>
      <c r="Q26" s="8"/>
      <c r="R26" s="8"/>
      <c r="S26" s="8"/>
      <c r="T26" s="8"/>
    </row>
    <row r="27" spans="1:20" x14ac:dyDescent="0.25">
      <c r="A27" s="32">
        <v>23</v>
      </c>
      <c r="B27" s="6">
        <v>7910</v>
      </c>
      <c r="C27" s="5" t="str">
        <f>IF(B27="","",VLOOKUP(B27,'LISTA USUARIOS'!$B$3:$D$1182,2,0))</f>
        <v>EUSTAQUIO RAMOS DA COSTA</v>
      </c>
      <c r="D27" s="5">
        <f>IF(B27="","",VLOOKUP(B27,'LISTA USUARIOS'!$B$3:$D$1182,3,0))</f>
        <v>7910</v>
      </c>
      <c r="E27" s="8" t="s">
        <v>658</v>
      </c>
      <c r="F27" s="8"/>
      <c r="G27" s="8"/>
      <c r="H27" s="8" t="s">
        <v>658</v>
      </c>
      <c r="I27" s="8"/>
      <c r="J27" s="8" t="s">
        <v>658</v>
      </c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32">
        <v>24</v>
      </c>
      <c r="B28" s="6">
        <v>7417</v>
      </c>
      <c r="C28" s="5" t="str">
        <f>IF(B28="","",VLOOKUP(B28,'LISTA USUARIOS'!$B$3:$D$1182,2,0))</f>
        <v>ELTON DIONE PEREIRA DA SILVA</v>
      </c>
      <c r="D28" s="5">
        <f>IF(B28="","",VLOOKUP(B28,'LISTA USUARIOS'!$B$3:$D$1182,3,0))</f>
        <v>7417</v>
      </c>
      <c r="E28" s="8" t="s">
        <v>658</v>
      </c>
      <c r="F28" s="8" t="s">
        <v>658</v>
      </c>
      <c r="G28" s="8" t="s">
        <v>658</v>
      </c>
      <c r="H28" s="8" t="s">
        <v>658</v>
      </c>
      <c r="I28" s="8" t="s">
        <v>658</v>
      </c>
      <c r="J28" s="8" t="s">
        <v>658</v>
      </c>
      <c r="K28" s="8"/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32">
        <v>25</v>
      </c>
      <c r="B29" s="6">
        <v>7135</v>
      </c>
      <c r="C29" s="5" t="str">
        <f>IF(B29="","",VLOOKUP(B29,'LISTA USUARIOS'!$B$3:$D$1182,2,0))</f>
        <v>FERNANDA CRISTINA DOS SANTOS</v>
      </c>
      <c r="D29" s="5">
        <f>IF(B29="","",VLOOKUP(B29,'LISTA USUARIOS'!$B$3:$D$1182,3,0))</f>
        <v>7135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/>
      <c r="K29" s="8" t="s">
        <v>658</v>
      </c>
      <c r="L29" s="8"/>
      <c r="M29" s="8" t="s">
        <v>658</v>
      </c>
      <c r="N29" s="8" t="s">
        <v>658</v>
      </c>
      <c r="O29" s="8"/>
      <c r="P29" s="8"/>
      <c r="Q29" s="8"/>
      <c r="R29" s="8"/>
      <c r="S29" s="8"/>
      <c r="T29" s="8"/>
    </row>
    <row r="30" spans="1:20" x14ac:dyDescent="0.25">
      <c r="A30" s="32">
        <v>26</v>
      </c>
      <c r="B30" s="6">
        <v>7587</v>
      </c>
      <c r="C30" s="5" t="str">
        <f>IF(B30="","",VLOOKUP(B30,'LISTA USUARIOS'!$B$3:$D$1182,2,0))</f>
        <v>FLAVIO JUNIOR CHAVES ARAUJO</v>
      </c>
      <c r="D30" s="5">
        <f>IF(B30="","",VLOOKUP(B30,'LISTA USUARIOS'!$B$3:$D$1182,3,0))</f>
        <v>7587</v>
      </c>
      <c r="E30" s="8" t="s">
        <v>658</v>
      </c>
      <c r="F30" s="8" t="s">
        <v>658</v>
      </c>
      <c r="G30" s="8" t="s">
        <v>658</v>
      </c>
      <c r="H30" s="8" t="s">
        <v>658</v>
      </c>
      <c r="I30" s="8"/>
      <c r="J30" s="8" t="s">
        <v>658</v>
      </c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32">
        <v>27</v>
      </c>
      <c r="B31" s="6">
        <v>6986</v>
      </c>
      <c r="C31" s="5" t="str">
        <f>IF(B31="","",VLOOKUP(B31,'LISTA USUARIOS'!$B$3:$D$1182,2,0))</f>
        <v>FLAVIO MOSELI</v>
      </c>
      <c r="D31" s="5">
        <f>IF(B31="","",VLOOKUP(B31,'LISTA USUARIOS'!$B$3:$D$1182,3,0))</f>
        <v>6986</v>
      </c>
      <c r="E31" s="8" t="s">
        <v>658</v>
      </c>
      <c r="F31" s="8"/>
      <c r="G31" s="8" t="s">
        <v>658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32">
        <v>28</v>
      </c>
      <c r="B32" s="6">
        <v>22824</v>
      </c>
      <c r="C32" s="5" t="str">
        <f>IF(B32="","",VLOOKUP(B32,'LISTA USUARIOS'!$B$3:$D$1182,2,0))</f>
        <v>FRANCISCO RIBEIRO DA SILVA JUNIOR</v>
      </c>
      <c r="D32" s="5">
        <f>IF(B32="","",VLOOKUP(B32,'LISTA USUARIOS'!$B$3:$D$1182,3,0))</f>
        <v>6583</v>
      </c>
      <c r="E32" s="8" t="s">
        <v>658</v>
      </c>
      <c r="F32" s="8"/>
      <c r="G32" s="8"/>
      <c r="H32" s="8"/>
      <c r="I32" s="8" t="s">
        <v>658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32">
        <v>29</v>
      </c>
      <c r="B33" s="6">
        <v>6758</v>
      </c>
      <c r="C33" s="5" t="str">
        <f>IF(B33="","",VLOOKUP(B33,'LISTA USUARIOS'!$B$3:$D$1182,2,0))</f>
        <v>GEOVANI DEMETRIO LOPES DA SILVA</v>
      </c>
      <c r="D33" s="5">
        <f>IF(B33="","",VLOOKUP(B33,'LISTA USUARIOS'!$B$3:$D$1182,3,0))</f>
        <v>6758</v>
      </c>
      <c r="E33" s="8" t="s">
        <v>658</v>
      </c>
      <c r="F33" s="8"/>
      <c r="G33" s="8"/>
      <c r="H33" s="8"/>
      <c r="I33" s="8" t="s">
        <v>658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32">
        <v>30</v>
      </c>
      <c r="B34" s="6">
        <v>6686</v>
      </c>
      <c r="C34" s="5" t="str">
        <f>IF(B34="","",VLOOKUP(B34,'LISTA USUARIOS'!$B$3:$D$1182,2,0))</f>
        <v xml:space="preserve">HENRIQUE FERREIRA </v>
      </c>
      <c r="D34" s="5">
        <f>IF(B34="","",VLOOKUP(B34,'LISTA USUARIOS'!$B$3:$D$1182,3,0))</f>
        <v>6686</v>
      </c>
      <c r="E34" s="8" t="s">
        <v>658</v>
      </c>
      <c r="F34" s="8" t="s">
        <v>658</v>
      </c>
      <c r="G34" s="8" t="s">
        <v>658</v>
      </c>
      <c r="H34" s="8"/>
      <c r="I34" s="8" t="s">
        <v>658</v>
      </c>
      <c r="J34" s="8"/>
      <c r="K34" s="8"/>
      <c r="L34" s="8"/>
      <c r="M34" s="8" t="s">
        <v>658</v>
      </c>
      <c r="N34" s="8" t="s">
        <v>658</v>
      </c>
      <c r="O34" s="8"/>
      <c r="P34" s="8"/>
      <c r="Q34" s="8"/>
      <c r="R34" s="8"/>
      <c r="S34" s="8"/>
      <c r="T34" s="8"/>
    </row>
    <row r="35" spans="1:20" x14ac:dyDescent="0.25">
      <c r="A35" s="32">
        <v>31</v>
      </c>
      <c r="B35" s="6">
        <v>7397</v>
      </c>
      <c r="C35" s="5" t="str">
        <f>IF(B35="","",VLOOKUP(B35,'LISTA USUARIOS'!$B$3:$D$1182,2,0))</f>
        <v>HOMERO ANTONIO NOGUEIRA NERI</v>
      </c>
      <c r="D35" s="5">
        <f>IF(B35="","",VLOOKUP(B35,'LISTA USUARIOS'!$B$3:$D$1182,3,0))</f>
        <v>7397</v>
      </c>
      <c r="E35" s="8" t="s">
        <v>658</v>
      </c>
      <c r="F35" s="8"/>
      <c r="G35" s="8" t="s">
        <v>658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32">
        <v>32</v>
      </c>
      <c r="B36" s="6">
        <v>7583</v>
      </c>
      <c r="C36" s="5" t="str">
        <f>IF(B36="","",VLOOKUP(B36,'LISTA USUARIOS'!$B$3:$D$1182,2,0))</f>
        <v>ILTON AS MOREIRA</v>
      </c>
      <c r="D36" s="5">
        <f>IF(B36="","",VLOOKUP(B36,'LISTA USUARIOS'!$B$3:$D$1182,3,0))</f>
        <v>7583</v>
      </c>
      <c r="E36" s="8" t="s">
        <v>658</v>
      </c>
      <c r="F36" s="8"/>
      <c r="G36" s="8" t="s">
        <v>658</v>
      </c>
      <c r="H36" s="8"/>
      <c r="I36" s="8" t="s">
        <v>658</v>
      </c>
      <c r="J36" s="8"/>
      <c r="K36" s="8"/>
      <c r="L36" s="8"/>
      <c r="M36" s="8" t="s">
        <v>658</v>
      </c>
      <c r="N36" s="8"/>
      <c r="O36" s="8"/>
      <c r="P36" s="8"/>
      <c r="Q36" s="8"/>
      <c r="R36" s="8"/>
      <c r="S36" s="8"/>
      <c r="T36" s="8"/>
    </row>
    <row r="37" spans="1:20" x14ac:dyDescent="0.25">
      <c r="A37" s="32">
        <v>33</v>
      </c>
      <c r="B37" s="6">
        <v>8023</v>
      </c>
      <c r="C37" s="5" t="str">
        <f>IF(B37="","",VLOOKUP(B37,'LISTA USUARIOS'!$B$3:$D$1182,2,0))</f>
        <v>ISAURA SILVA</v>
      </c>
      <c r="D37" s="5">
        <f>IF(B37="","",VLOOKUP(B37,'LISTA USUARIOS'!$B$3:$D$1182,3,0))</f>
        <v>8023</v>
      </c>
      <c r="E37" s="8" t="s">
        <v>658</v>
      </c>
      <c r="F37" s="8"/>
      <c r="G37" s="8"/>
      <c r="H37" s="8"/>
      <c r="I37" s="8" t="s">
        <v>658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32">
        <v>34</v>
      </c>
      <c r="B38" s="6">
        <v>7581</v>
      </c>
      <c r="C38" s="5" t="str">
        <f>IF(B38="","",VLOOKUP(B38,'LISTA USUARIOS'!$B$3:$D$1182,2,0))</f>
        <v>JOAO NETO PEREIRA COSTA</v>
      </c>
      <c r="D38" s="5">
        <f>IF(B38="","",VLOOKUP(B38,'LISTA USUARIOS'!$B$3:$D$1182,3,0))</f>
        <v>7581</v>
      </c>
      <c r="E38" s="8" t="s">
        <v>658</v>
      </c>
      <c r="F38" s="8"/>
      <c r="G38" s="8" t="s">
        <v>658</v>
      </c>
      <c r="H38" s="8"/>
      <c r="I38" s="8" t="s">
        <v>658</v>
      </c>
      <c r="J38" s="8"/>
      <c r="K38" s="8"/>
      <c r="L38" s="8"/>
      <c r="M38" s="8" t="s">
        <v>658</v>
      </c>
      <c r="N38" s="8"/>
      <c r="O38" s="8"/>
      <c r="P38" s="8"/>
      <c r="Q38" s="8"/>
      <c r="R38" s="8"/>
      <c r="S38" s="8"/>
      <c r="T38" s="8"/>
    </row>
    <row r="39" spans="1:20" x14ac:dyDescent="0.25">
      <c r="A39" s="32">
        <v>35</v>
      </c>
      <c r="B39" s="6">
        <v>7577</v>
      </c>
      <c r="C39" s="5" t="str">
        <f>IF(B39="","",VLOOKUP(B39,'LISTA USUARIOS'!$B$3:$D$1182,2,0))</f>
        <v>JOSE ANTONIO ALMEIDA SILVA</v>
      </c>
      <c r="D39" s="5">
        <f>IF(B39="","",VLOOKUP(B39,'LISTA USUARIOS'!$B$3:$D$1182,3,0))</f>
        <v>7577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32">
        <v>36</v>
      </c>
      <c r="B40" s="6">
        <v>6621</v>
      </c>
      <c r="C40" s="5" t="str">
        <f>IF(B40="","",VLOOKUP(B40,'LISTA USUARIOS'!$B$3:$D$1182,2,0))</f>
        <v>JOSE HENRIQUE BARBOSA</v>
      </c>
      <c r="D40" s="5">
        <f>IF(B40="","",VLOOKUP(B40,'LISTA USUARIOS'!$B$3:$D$1182,3,0))</f>
        <v>6621</v>
      </c>
      <c r="E40" s="8" t="s">
        <v>658</v>
      </c>
      <c r="F40" s="8"/>
      <c r="G40" s="8"/>
      <c r="H40" s="8"/>
      <c r="I40" s="8" t="s">
        <v>658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32">
        <v>37</v>
      </c>
      <c r="B41" s="6">
        <v>11992</v>
      </c>
      <c r="C41" s="5" t="str">
        <f>IF(B41="","",VLOOKUP(B41,'LISTA USUARIOS'!$B$3:$D$1182,2,0))</f>
        <v>Leandro da Carvalho</v>
      </c>
      <c r="D41" s="5">
        <f>IF(B41="","",VLOOKUP(B41,'LISTA USUARIOS'!$B$3:$D$1182,3,0))</f>
        <v>6541</v>
      </c>
      <c r="E41" s="8" t="s">
        <v>658</v>
      </c>
      <c r="F41" s="8"/>
      <c r="G41" s="8" t="s">
        <v>658</v>
      </c>
      <c r="H41" s="8"/>
      <c r="I41" s="8" t="s">
        <v>658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32">
        <v>38</v>
      </c>
      <c r="B42" s="6">
        <v>6777</v>
      </c>
      <c r="C42" s="5" t="str">
        <f>IF(B42="","",VLOOKUP(B42,'LISTA USUARIOS'!$B$3:$D$1182,2,0))</f>
        <v>LEONARDO GOMES DE MOURA BRAGA</v>
      </c>
      <c r="D42" s="5">
        <f>IF(B42="","",VLOOKUP(B42,'LISTA USUARIOS'!$B$3:$D$1182,3,0))</f>
        <v>6777</v>
      </c>
      <c r="E42" s="8" t="s">
        <v>658</v>
      </c>
      <c r="F42" s="8" t="s">
        <v>658</v>
      </c>
      <c r="G42" s="8" t="s">
        <v>658</v>
      </c>
      <c r="H42" s="8" t="s">
        <v>658</v>
      </c>
      <c r="I42" s="8"/>
      <c r="J42" s="8" t="s">
        <v>658</v>
      </c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32">
        <v>39</v>
      </c>
      <c r="B43" s="6">
        <v>7334</v>
      </c>
      <c r="C43" s="5" t="str">
        <f>IF(B43="","",VLOOKUP(B43,'LISTA USUARIOS'!$B$3:$D$1182,2,0))</f>
        <v>LEONARDO MARTINS RIBEIRO</v>
      </c>
      <c r="D43" s="5">
        <f>IF(B43="","",VLOOKUP(B43,'LISTA USUARIOS'!$B$3:$D$1182,3,0))</f>
        <v>7334</v>
      </c>
      <c r="E43" s="8" t="s">
        <v>658</v>
      </c>
      <c r="F43" s="8" t="s">
        <v>658</v>
      </c>
      <c r="G43" s="8" t="s">
        <v>658</v>
      </c>
      <c r="H43" s="8" t="s">
        <v>658</v>
      </c>
      <c r="I43" s="8" t="s">
        <v>658</v>
      </c>
      <c r="J43" s="8" t="s">
        <v>658</v>
      </c>
      <c r="K43" s="8" t="s">
        <v>658</v>
      </c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32">
        <v>40</v>
      </c>
      <c r="B44" s="6">
        <v>7774</v>
      </c>
      <c r="C44" s="5" t="str">
        <f>IF(B44="","",VLOOKUP(B44,'LISTA USUARIOS'!$B$3:$D$1182,2,0))</f>
        <v>LEONARDO ROCHA DE BARROS</v>
      </c>
      <c r="D44" s="5">
        <f>IF(B44="","",VLOOKUP(B44,'LISTA USUARIOS'!$B$3:$D$1182,3,0))</f>
        <v>7774</v>
      </c>
      <c r="E44" s="8" t="s">
        <v>658</v>
      </c>
      <c r="F44" s="8"/>
      <c r="G44" s="8"/>
      <c r="H44" s="8"/>
      <c r="I44" s="8" t="s">
        <v>658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32">
        <v>41</v>
      </c>
      <c r="B45" s="6">
        <v>6778</v>
      </c>
      <c r="C45" s="5" t="str">
        <f>IF(B45="","",VLOOKUP(B45,'LISTA USUARIOS'!$B$3:$D$1182,2,0))</f>
        <v>LEONIDAS GONÇALVES PEREIRA</v>
      </c>
      <c r="D45" s="5">
        <f>IF(B45="","",VLOOKUP(B45,'LISTA USUARIOS'!$B$3:$D$1182,3,0))</f>
        <v>6778</v>
      </c>
      <c r="E45" s="8" t="s">
        <v>658</v>
      </c>
      <c r="F45" s="8" t="s">
        <v>658</v>
      </c>
      <c r="G45" s="8" t="s">
        <v>658</v>
      </c>
      <c r="H45" s="8" t="s">
        <v>658</v>
      </c>
      <c r="I45" s="8" t="s">
        <v>658</v>
      </c>
      <c r="J45" s="8" t="s">
        <v>658</v>
      </c>
      <c r="K45" s="8" t="s">
        <v>658</v>
      </c>
      <c r="L45" s="8"/>
      <c r="M45" s="8" t="s">
        <v>658</v>
      </c>
      <c r="N45" s="8"/>
      <c r="O45" s="8"/>
      <c r="P45" s="8"/>
      <c r="Q45" s="8"/>
      <c r="R45" s="8"/>
      <c r="S45" s="8"/>
      <c r="T45" s="8"/>
    </row>
    <row r="46" spans="1:20" x14ac:dyDescent="0.25">
      <c r="A46" s="32">
        <v>42</v>
      </c>
      <c r="B46" s="6">
        <v>7772</v>
      </c>
      <c r="C46" s="5" t="str">
        <f>IF(B46="","",VLOOKUP(B46,'LISTA USUARIOS'!$B$3:$D$1182,2,0))</f>
        <v>LUCAS MARTINS DOS SANTOS</v>
      </c>
      <c r="D46" s="5">
        <f>IF(B46="","",VLOOKUP(B46,'LISTA USUARIOS'!$B$3:$D$1182,3,0))</f>
        <v>7772</v>
      </c>
      <c r="E46" s="8" t="s">
        <v>658</v>
      </c>
      <c r="F46" s="8"/>
      <c r="G46" s="8" t="s">
        <v>658</v>
      </c>
      <c r="H46" s="8"/>
      <c r="I46" s="8" t="s">
        <v>658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32">
        <v>43</v>
      </c>
      <c r="B47" s="6">
        <v>6783</v>
      </c>
      <c r="C47" s="5" t="str">
        <f>IF(B47="","",VLOOKUP(B47,'LISTA USUARIOS'!$B$3:$D$1182,2,0))</f>
        <v>LUIZ CLAUIDO BERNARDES DE SOUZA</v>
      </c>
      <c r="D47" s="5">
        <f>IF(B47="","",VLOOKUP(B47,'LISTA USUARIOS'!$B$3:$D$1182,3,0))</f>
        <v>6783</v>
      </c>
      <c r="E47" s="8" t="s">
        <v>658</v>
      </c>
      <c r="F47" s="8"/>
      <c r="G47" s="8"/>
      <c r="H47" s="8" t="s">
        <v>658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32">
        <v>44</v>
      </c>
      <c r="B48" s="6">
        <v>23991</v>
      </c>
      <c r="C48" s="5" t="str">
        <f>IF(B48="","",VLOOKUP(B48,'LISTA USUARIOS'!$B$3:$D$1182,2,0))</f>
        <v>Luiz Paulo da Silva Isidorio</v>
      </c>
      <c r="D48" s="5">
        <f>IF(B48="","",VLOOKUP(B48,'LISTA USUARIOS'!$B$3:$D$1182,3,0))</f>
        <v>6434</v>
      </c>
      <c r="E48" s="8" t="s">
        <v>658</v>
      </c>
      <c r="F48" s="8"/>
      <c r="G48" s="8" t="s">
        <v>658</v>
      </c>
      <c r="H48" s="8"/>
      <c r="I48" s="8" t="s">
        <v>658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32">
        <v>45</v>
      </c>
      <c r="B49" s="6">
        <v>7158</v>
      </c>
      <c r="C49" s="5" t="str">
        <f>IF(B49="","",VLOOKUP(B49,'LISTA USUARIOS'!$B$3:$D$1182,2,0))</f>
        <v>MANOEL LOURAS</v>
      </c>
      <c r="D49" s="5">
        <f>IF(B49="","",VLOOKUP(B49,'LISTA USUARIOS'!$B$3:$D$1182,3,0))</f>
        <v>7158</v>
      </c>
      <c r="E49" s="8" t="s">
        <v>658</v>
      </c>
      <c r="F49" s="8" t="s">
        <v>658</v>
      </c>
      <c r="G49" s="8" t="s">
        <v>658</v>
      </c>
      <c r="H49" s="8" t="s">
        <v>658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32">
        <v>46</v>
      </c>
      <c r="B50" s="6">
        <v>7569</v>
      </c>
      <c r="C50" s="5" t="str">
        <f>IF(B50="","",VLOOKUP(B50,'LISTA USUARIOS'!$B$3:$D$1182,2,0))</f>
        <v>MARCELO FERNANDES DOS SANTOS</v>
      </c>
      <c r="D50" s="5">
        <f>IF(B50="","",VLOOKUP(B50,'LISTA USUARIOS'!$B$3:$D$1182,3,0))</f>
        <v>7569</v>
      </c>
      <c r="E50" s="8" t="s">
        <v>658</v>
      </c>
      <c r="F50" s="8" t="s">
        <v>658</v>
      </c>
      <c r="G50" s="8"/>
      <c r="H50" s="8" t="s">
        <v>658</v>
      </c>
      <c r="I50" s="8" t="s">
        <v>658</v>
      </c>
      <c r="J50" s="8"/>
      <c r="K50" s="8" t="s">
        <v>658</v>
      </c>
      <c r="L50" s="8"/>
      <c r="M50" s="8"/>
      <c r="N50" s="8" t="s">
        <v>658</v>
      </c>
      <c r="O50" s="8"/>
      <c r="P50" s="8"/>
      <c r="Q50" s="8"/>
      <c r="R50" s="8"/>
      <c r="S50" s="8"/>
      <c r="T50" s="8"/>
    </row>
    <row r="51" spans="1:20" x14ac:dyDescent="0.25">
      <c r="A51" s="32">
        <v>47</v>
      </c>
      <c r="B51" s="6">
        <v>6787</v>
      </c>
      <c r="C51" s="5" t="str">
        <f>IF(B51="","",VLOOKUP(B51,'LISTA USUARIOS'!$B$3:$D$1182,2,0))</f>
        <v>MARCELO LUCAS BATISTA DE SOUZA</v>
      </c>
      <c r="D51" s="5">
        <f>IF(B51="","",VLOOKUP(B51,'LISTA USUARIOS'!$B$3:$D$1182,3,0))</f>
        <v>6787</v>
      </c>
      <c r="E51" s="8" t="s">
        <v>658</v>
      </c>
      <c r="F51" s="8"/>
      <c r="G51" s="8" t="s">
        <v>658</v>
      </c>
      <c r="H51" s="8"/>
      <c r="I51" s="8" t="s">
        <v>658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32">
        <v>48</v>
      </c>
      <c r="B52" s="6">
        <v>7567</v>
      </c>
      <c r="C52" s="5" t="str">
        <f>IF(B52="","",VLOOKUP(B52,'LISTA USUARIOS'!$B$3:$D$1182,2,0))</f>
        <v>MARCO ANTONIO DOS SANTOS DUARTE</v>
      </c>
      <c r="D52" s="5">
        <f>IF(B52="","",VLOOKUP(B52,'LISTA USUARIOS'!$B$3:$D$1182,3,0))</f>
        <v>7567</v>
      </c>
      <c r="E52" s="8" t="s">
        <v>658</v>
      </c>
      <c r="F52" s="8" t="s">
        <v>658</v>
      </c>
      <c r="G52" s="8" t="s">
        <v>658</v>
      </c>
      <c r="H52" s="8" t="s">
        <v>658</v>
      </c>
      <c r="I52" s="8" t="s">
        <v>658</v>
      </c>
      <c r="J52" s="8" t="s">
        <v>658</v>
      </c>
      <c r="K52" s="8" t="s">
        <v>658</v>
      </c>
      <c r="L52" s="8" t="s">
        <v>658</v>
      </c>
      <c r="M52" s="8" t="s">
        <v>658</v>
      </c>
      <c r="N52" s="8" t="s">
        <v>658</v>
      </c>
      <c r="O52" s="8"/>
      <c r="P52" s="8"/>
      <c r="Q52" s="8"/>
      <c r="R52" s="8"/>
      <c r="S52" s="8"/>
      <c r="T52" s="8"/>
    </row>
    <row r="53" spans="1:20" x14ac:dyDescent="0.25">
      <c r="A53" s="32">
        <v>49</v>
      </c>
      <c r="B53" s="6">
        <v>7212</v>
      </c>
      <c r="C53" s="5" t="str">
        <f>IF(B53="","",VLOOKUP(B53,'LISTA USUARIOS'!$B$3:$D$1182,2,0))</f>
        <v>MARCOS ANTONIO CARVALHO</v>
      </c>
      <c r="D53" s="5">
        <f>IF(B53="","",VLOOKUP(B53,'LISTA USUARIOS'!$B$3:$D$1182,3,0))</f>
        <v>7212</v>
      </c>
      <c r="E53" s="8" t="s">
        <v>658</v>
      </c>
      <c r="F53" s="8" t="s">
        <v>658</v>
      </c>
      <c r="G53" s="8" t="s">
        <v>658</v>
      </c>
      <c r="H53" s="8" t="s">
        <v>658</v>
      </c>
      <c r="I53" s="8" t="s">
        <v>658</v>
      </c>
      <c r="J53" s="8" t="s">
        <v>658</v>
      </c>
      <c r="K53" s="8" t="s">
        <v>658</v>
      </c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32">
        <v>50</v>
      </c>
      <c r="B54" s="6">
        <v>7768</v>
      </c>
      <c r="C54" s="5" t="str">
        <f>IF(B54="","",VLOOKUP(B54,'LISTA USUARIOS'!$B$3:$D$1182,2,0))</f>
        <v>MARCOS ANTONIO LEMOS PRADO</v>
      </c>
      <c r="D54" s="5">
        <f>IF(B54="","",VLOOKUP(B54,'LISTA USUARIOS'!$B$3:$D$1182,3,0))</f>
        <v>7768</v>
      </c>
      <c r="E54" s="8" t="s">
        <v>658</v>
      </c>
      <c r="F54" s="8"/>
      <c r="G54" s="8" t="s">
        <v>658</v>
      </c>
      <c r="H54" s="8"/>
      <c r="I54" s="8" t="s">
        <v>658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32">
        <v>51</v>
      </c>
      <c r="B55" s="6">
        <v>7229</v>
      </c>
      <c r="C55" s="5" t="str">
        <f>IF(B55="","",VLOOKUP(B55,'LISTA USUARIOS'!$B$3:$D$1182,2,0))</f>
        <v>ODAIR LIBERATO PIMENTA</v>
      </c>
      <c r="D55" s="5">
        <f>IF(B55="","",VLOOKUP(B55,'LISTA USUARIOS'!$B$3:$D$1182,3,0))</f>
        <v>7229</v>
      </c>
      <c r="E55" s="8" t="s">
        <v>658</v>
      </c>
      <c r="F55" s="8"/>
      <c r="G55" s="8"/>
      <c r="H55" s="8" t="s">
        <v>658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32">
        <v>52</v>
      </c>
      <c r="B56" s="6">
        <v>7153</v>
      </c>
      <c r="C56" s="5" t="str">
        <f>IF(B56="","",VLOOKUP(B56,'LISTA USUARIOS'!$B$3:$D$1182,2,0))</f>
        <v>PAULA MARCIA SANTOS SILVA</v>
      </c>
      <c r="D56" s="5">
        <f>IF(B56="","",VLOOKUP(B56,'LISTA USUARIOS'!$B$3:$D$1182,3,0))</f>
        <v>7153</v>
      </c>
      <c r="E56" s="8"/>
      <c r="F56" s="8" t="s">
        <v>658</v>
      </c>
      <c r="G56" s="8"/>
      <c r="H56" s="8"/>
      <c r="I56" s="8"/>
      <c r="J56" s="8"/>
      <c r="K56" s="8"/>
      <c r="L56" s="8"/>
      <c r="M56" s="8"/>
      <c r="N56" s="8" t="s">
        <v>658</v>
      </c>
      <c r="O56" s="8"/>
      <c r="P56" s="8"/>
      <c r="Q56" s="8"/>
      <c r="R56" s="8"/>
      <c r="S56" s="8"/>
      <c r="T56" s="8"/>
    </row>
    <row r="57" spans="1:20" x14ac:dyDescent="0.25">
      <c r="A57" s="32">
        <v>53</v>
      </c>
      <c r="B57" s="6">
        <v>7561</v>
      </c>
      <c r="C57" s="5" t="str">
        <f>IF(B57="","",VLOOKUP(B57,'LISTA USUARIOS'!$B$3:$D$1182,2,0))</f>
        <v>PAULO ANDRE LELES DA COSTA</v>
      </c>
      <c r="D57" s="5">
        <f>IF(B57="","",VLOOKUP(B57,'LISTA USUARIOS'!$B$3:$D$1182,3,0))</f>
        <v>7561</v>
      </c>
      <c r="E57" s="8" t="s">
        <v>658</v>
      </c>
      <c r="F57" s="8"/>
      <c r="G57" s="8" t="s">
        <v>658</v>
      </c>
      <c r="H57" s="8"/>
      <c r="I57" s="8" t="s">
        <v>658</v>
      </c>
      <c r="J57" s="8"/>
      <c r="K57" s="8"/>
      <c r="L57" s="8"/>
      <c r="M57" s="8" t="s">
        <v>658</v>
      </c>
      <c r="N57" s="8"/>
      <c r="O57" s="8"/>
      <c r="P57" s="8"/>
      <c r="Q57" s="8"/>
      <c r="R57" s="8"/>
      <c r="S57" s="8"/>
      <c r="T57" s="8"/>
    </row>
    <row r="58" spans="1:20" x14ac:dyDescent="0.25">
      <c r="A58" s="32">
        <v>54</v>
      </c>
      <c r="B58" s="6">
        <v>7594</v>
      </c>
      <c r="C58" s="5" t="str">
        <f>IF(B58="","",VLOOKUP(B58,'LISTA USUARIOS'!$B$3:$D$1182,2,0))</f>
        <v>PLINIO MIRANDA MACIEL</v>
      </c>
      <c r="D58" s="5">
        <f>IF(B58="","",VLOOKUP(B58,'LISTA USUARIOS'!$B$3:$D$1182,3,0))</f>
        <v>7594</v>
      </c>
      <c r="E58" s="8"/>
      <c r="F58" s="8" t="s">
        <v>658</v>
      </c>
      <c r="G58" s="8"/>
      <c r="H58" s="8" t="s">
        <v>658</v>
      </c>
      <c r="I58" s="8"/>
      <c r="J58" s="8"/>
      <c r="K58" s="8"/>
      <c r="L58" s="8"/>
      <c r="M58" s="8"/>
      <c r="N58" s="8" t="s">
        <v>658</v>
      </c>
      <c r="O58" s="8"/>
      <c r="P58" s="8"/>
      <c r="Q58" s="8"/>
      <c r="R58" s="8"/>
      <c r="S58" s="8"/>
      <c r="T58" s="8"/>
    </row>
    <row r="59" spans="1:20" x14ac:dyDescent="0.25">
      <c r="A59" s="32">
        <v>55</v>
      </c>
      <c r="B59" s="6">
        <v>6642</v>
      </c>
      <c r="C59" s="5" t="str">
        <f>IF(B59="","",VLOOKUP(B59,'LISTA USUARIOS'!$B$3:$D$1182,2,0))</f>
        <v>PLINIO PEREIRA BODERA</v>
      </c>
      <c r="D59" s="5">
        <f>IF(B59="","",VLOOKUP(B59,'LISTA USUARIOS'!$B$3:$D$1182,3,0))</f>
        <v>6642</v>
      </c>
      <c r="E59" s="8" t="s">
        <v>658</v>
      </c>
      <c r="F59" s="8" t="s">
        <v>658</v>
      </c>
      <c r="G59" s="8" t="s">
        <v>658</v>
      </c>
      <c r="H59" s="8" t="s">
        <v>658</v>
      </c>
      <c r="I59" s="8" t="s">
        <v>658</v>
      </c>
      <c r="J59" s="8" t="s">
        <v>658</v>
      </c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32">
        <v>56</v>
      </c>
      <c r="B60" s="6">
        <v>7146</v>
      </c>
      <c r="C60" s="5" t="str">
        <f>IF(B60="","",VLOOKUP(B60,'LISTA USUARIOS'!$B$3:$D$1182,2,0))</f>
        <v>RICK MARLON GONÇALVES MEIRA</v>
      </c>
      <c r="D60" s="5">
        <f>IF(B60="","",VLOOKUP(B60,'LISTA USUARIOS'!$B$3:$D$1182,3,0))</f>
        <v>7146</v>
      </c>
      <c r="E60" s="8" t="s">
        <v>658</v>
      </c>
      <c r="F60" s="8" t="s">
        <v>658</v>
      </c>
      <c r="G60" s="8" t="s">
        <v>658</v>
      </c>
      <c r="H60" s="8" t="s">
        <v>658</v>
      </c>
      <c r="I60" s="8" t="s">
        <v>658</v>
      </c>
      <c r="J60" s="8" t="s">
        <v>658</v>
      </c>
      <c r="K60" s="8" t="s">
        <v>658</v>
      </c>
      <c r="L60" s="8"/>
      <c r="M60" s="8" t="s">
        <v>658</v>
      </c>
      <c r="N60" s="8"/>
      <c r="O60" s="8"/>
      <c r="P60" s="8"/>
      <c r="Q60" s="8"/>
      <c r="R60" s="8"/>
      <c r="S60" s="8"/>
      <c r="T60" s="8"/>
    </row>
    <row r="61" spans="1:20" x14ac:dyDescent="0.25">
      <c r="A61" s="32">
        <v>57</v>
      </c>
      <c r="B61" s="6">
        <v>6868</v>
      </c>
      <c r="C61" s="5" t="str">
        <f>IF(B61="","",VLOOKUP(B61,'LISTA USUARIOS'!$B$3:$D$1182,2,0))</f>
        <v>ROBERTO CARLOS DE OLIVEIRA</v>
      </c>
      <c r="D61" s="5">
        <f>IF(B61="","",VLOOKUP(B61,'LISTA USUARIOS'!$B$3:$D$1182,3,0))</f>
        <v>6868</v>
      </c>
      <c r="E61" s="8" t="s">
        <v>658</v>
      </c>
      <c r="F61" s="8"/>
      <c r="G61" s="8"/>
      <c r="H61" s="8" t="s">
        <v>658</v>
      </c>
      <c r="I61" s="8"/>
      <c r="J61" s="8" t="s">
        <v>658</v>
      </c>
      <c r="K61" s="8"/>
      <c r="L61" s="8" t="s">
        <v>658</v>
      </c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32">
        <v>58</v>
      </c>
      <c r="B62" s="6">
        <v>6679</v>
      </c>
      <c r="C62" s="5" t="str">
        <f>IF(B62="","",VLOOKUP(B62,'LISTA USUARIOS'!$B$3:$D$1182,2,0))</f>
        <v>RONDINELLI GOMES NOGUEIRA</v>
      </c>
      <c r="D62" s="5">
        <f>IF(B62="","",VLOOKUP(B62,'LISTA USUARIOS'!$B$3:$D$1182,3,0))</f>
        <v>6679</v>
      </c>
      <c r="E62" s="8" t="s">
        <v>658</v>
      </c>
      <c r="F62" s="8" t="s">
        <v>658</v>
      </c>
      <c r="G62" s="8" t="s">
        <v>658</v>
      </c>
      <c r="H62" s="8" t="s">
        <v>658</v>
      </c>
      <c r="I62" s="8"/>
      <c r="J62" s="8" t="s">
        <v>658</v>
      </c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32">
        <v>59</v>
      </c>
      <c r="B63" s="6">
        <v>7630</v>
      </c>
      <c r="C63" s="5" t="str">
        <f>IF(B63="","",VLOOKUP(B63,'LISTA USUARIOS'!$B$3:$D$1182,2,0))</f>
        <v>RONY DE OLIVEIRA MARINHO</v>
      </c>
      <c r="D63" s="5">
        <f>IF(B63="","",VLOOKUP(B63,'LISTA USUARIOS'!$B$3:$D$1182,3,0))</f>
        <v>7630</v>
      </c>
      <c r="E63" s="8" t="s">
        <v>658</v>
      </c>
      <c r="F63" s="8" t="s">
        <v>658</v>
      </c>
      <c r="G63" s="8" t="s">
        <v>658</v>
      </c>
      <c r="H63" s="8" t="s">
        <v>658</v>
      </c>
      <c r="I63" s="8" t="s">
        <v>658</v>
      </c>
      <c r="J63" s="8"/>
      <c r="K63" s="8"/>
      <c r="L63" s="8"/>
      <c r="M63" s="8" t="s">
        <v>658</v>
      </c>
      <c r="N63" s="8"/>
      <c r="O63" s="8"/>
      <c r="P63" s="8"/>
      <c r="Q63" s="8"/>
      <c r="R63" s="8"/>
      <c r="S63" s="8"/>
      <c r="T63" s="8"/>
    </row>
    <row r="64" spans="1:20" x14ac:dyDescent="0.25">
      <c r="A64" s="32">
        <v>60</v>
      </c>
      <c r="B64" s="6">
        <v>7629</v>
      </c>
      <c r="C64" s="5" t="str">
        <f>IF(B64="","",VLOOKUP(B64,'LISTA USUARIOS'!$B$3:$D$1182,2,0))</f>
        <v>SAULO HENRIQUE PASCHOAL</v>
      </c>
      <c r="D64" s="5">
        <f>IF(B64="","",VLOOKUP(B64,'LISTA USUARIOS'!$B$3:$D$1182,3,0))</f>
        <v>7629</v>
      </c>
      <c r="E64" s="8" t="s">
        <v>658</v>
      </c>
      <c r="F64" s="8"/>
      <c r="G64" s="8" t="s">
        <v>658</v>
      </c>
      <c r="H64" s="8"/>
      <c r="I64" s="8" t="s">
        <v>658</v>
      </c>
      <c r="J64" s="8"/>
      <c r="K64" s="8"/>
      <c r="L64" s="8"/>
      <c r="M64" s="8" t="s">
        <v>658</v>
      </c>
      <c r="N64" s="8"/>
      <c r="O64" s="8"/>
      <c r="P64" s="8"/>
      <c r="Q64" s="8"/>
      <c r="R64" s="8"/>
      <c r="S64" s="8"/>
      <c r="T64" s="8"/>
    </row>
    <row r="65" spans="1:20" x14ac:dyDescent="0.25">
      <c r="A65" s="32">
        <v>61</v>
      </c>
      <c r="B65" s="6">
        <v>7083</v>
      </c>
      <c r="C65" s="5" t="str">
        <f>IF(B65="","",VLOOKUP(B65,'LISTA USUARIOS'!$B$3:$D$1182,2,0))</f>
        <v>STHER LUCY SANTOS</v>
      </c>
      <c r="D65" s="5">
        <f>IF(B65="","",VLOOKUP(B65,'LISTA USUARIOS'!$B$3:$D$1182,3,0))</f>
        <v>7083</v>
      </c>
      <c r="E65" s="8" t="s">
        <v>658</v>
      </c>
      <c r="F65" s="8" t="s">
        <v>658</v>
      </c>
      <c r="G65" s="8" t="s">
        <v>658</v>
      </c>
      <c r="H65" s="8" t="s">
        <v>658</v>
      </c>
      <c r="I65" s="8" t="s">
        <v>658</v>
      </c>
      <c r="J65" s="8" t="s">
        <v>658</v>
      </c>
      <c r="K65" s="8" t="s">
        <v>658</v>
      </c>
      <c r="L65" s="8"/>
      <c r="M65" s="8" t="s">
        <v>658</v>
      </c>
      <c r="N65" s="8"/>
      <c r="O65" s="8"/>
      <c r="P65" s="8"/>
      <c r="Q65" s="8"/>
      <c r="R65" s="8"/>
      <c r="S65" s="8"/>
      <c r="T65" s="8"/>
    </row>
    <row r="66" spans="1:20" x14ac:dyDescent="0.25">
      <c r="A66" s="32">
        <v>62</v>
      </c>
      <c r="B66" s="6">
        <v>9384</v>
      </c>
      <c r="C66" s="5" t="str">
        <f>IF(B66="","",VLOOKUP(B66,'LISTA USUARIOS'!$B$3:$D$1182,2,0))</f>
        <v>Toni Ricardo dos Prazeres</v>
      </c>
      <c r="D66" s="5">
        <f>IF(B66="","",VLOOKUP(B66,'LISTA USUARIOS'!$B$3:$D$1182,3,0))</f>
        <v>6193</v>
      </c>
      <c r="E66" s="8" t="s">
        <v>658</v>
      </c>
      <c r="F66" s="8"/>
      <c r="G66" s="8"/>
      <c r="H66" s="8"/>
      <c r="I66" s="8" t="s">
        <v>658</v>
      </c>
      <c r="J66" s="8"/>
      <c r="K66" s="8" t="s">
        <v>658</v>
      </c>
      <c r="L66" s="8"/>
      <c r="M66" s="8"/>
      <c r="N66" s="8" t="s">
        <v>658</v>
      </c>
      <c r="O66" s="8"/>
      <c r="P66" s="8"/>
      <c r="Q66" s="8"/>
      <c r="R66" s="8"/>
      <c r="S66" s="8"/>
      <c r="T66" s="8"/>
    </row>
    <row r="67" spans="1:20" x14ac:dyDescent="0.25">
      <c r="A67" s="32">
        <v>63</v>
      </c>
      <c r="B67" s="6">
        <v>7142</v>
      </c>
      <c r="C67" s="5" t="str">
        <f>IF(B67="","",VLOOKUP(B67,'LISTA USUARIOS'!$B$3:$D$1182,2,0))</f>
        <v>VALDECI ALVES DE ALMEIDA</v>
      </c>
      <c r="D67" s="5">
        <f>IF(B67="","",VLOOKUP(B67,'LISTA USUARIOS'!$B$3:$D$1182,3,0))</f>
        <v>7142</v>
      </c>
      <c r="E67" s="8"/>
      <c r="F67" s="8" t="s">
        <v>658</v>
      </c>
      <c r="G67" s="8"/>
      <c r="H67" s="8" t="s">
        <v>658</v>
      </c>
      <c r="I67" s="8"/>
      <c r="J67" s="8" t="s">
        <v>658</v>
      </c>
      <c r="K67" s="8"/>
      <c r="L67" s="8" t="s">
        <v>658</v>
      </c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32">
        <v>64</v>
      </c>
      <c r="B68" s="6">
        <v>7616</v>
      </c>
      <c r="C68" s="5" t="str">
        <f>IF(B68="","",VLOOKUP(B68,'LISTA USUARIOS'!$B$3:$D$1182,2,0))</f>
        <v>VICTOR GABRIEL DE SOUSA RAMOS</v>
      </c>
      <c r="D68" s="5">
        <f>IF(B68="","",VLOOKUP(B68,'LISTA USUARIOS'!$B$3:$D$1182,3,0))</f>
        <v>7616</v>
      </c>
      <c r="E68" s="8" t="s">
        <v>658</v>
      </c>
      <c r="F68" s="8"/>
      <c r="G68" s="8" t="s">
        <v>658</v>
      </c>
      <c r="H68" s="8"/>
      <c r="I68" s="8" t="s">
        <v>658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32">
        <v>65</v>
      </c>
      <c r="B69" s="6">
        <v>7884</v>
      </c>
      <c r="C69" s="5" t="str">
        <f>IF(B69="","",VLOOKUP(B69,'LISTA USUARIOS'!$B$3:$D$1182,2,0))</f>
        <v>VALDEMIR FERREIRA DA SILVA</v>
      </c>
      <c r="D69" s="5">
        <f>IF(B69="","",VLOOKUP(B69,'LISTA USUARIOS'!$B$3:$D$1182,3,0))</f>
        <v>7884</v>
      </c>
      <c r="E69" s="8" t="s">
        <v>658</v>
      </c>
      <c r="F69" s="8"/>
      <c r="G69" s="8"/>
      <c r="H69" s="8"/>
      <c r="I69" s="8" t="s">
        <v>658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32">
        <v>66</v>
      </c>
      <c r="B70" s="6">
        <v>29245</v>
      </c>
      <c r="C70" s="5" t="str">
        <f>IF(B70="","",VLOOKUP(B70,'LISTA USUARIOS'!$B$3:$D$1182,2,0))</f>
        <v>Wendel Ferreira de Carvalho</v>
      </c>
      <c r="D70" s="5">
        <f>IF(B70="","",VLOOKUP(B70,'LISTA USUARIOS'!$B$3:$D$1182,3,0))</f>
        <v>6378</v>
      </c>
      <c r="E70" s="8" t="s">
        <v>658</v>
      </c>
      <c r="F70" s="8"/>
      <c r="G70" s="8" t="s">
        <v>658</v>
      </c>
      <c r="H70" s="8"/>
      <c r="I70" s="8" t="s">
        <v>658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32">
        <v>67</v>
      </c>
      <c r="B71" s="6">
        <v>7408</v>
      </c>
      <c r="C71" s="5" t="str">
        <f>IF(B71="","",VLOOKUP(B71,'LISTA USUARIOS'!$B$3:$D$1182,2,0))</f>
        <v>WILLIAM CHRISTIAN DINIZ</v>
      </c>
      <c r="D71" s="5">
        <f>IF(B71="","",VLOOKUP(B71,'LISTA USUARIOS'!$B$3:$D$1182,3,0))</f>
        <v>7408</v>
      </c>
      <c r="E71" s="8" t="s">
        <v>658</v>
      </c>
      <c r="F71" s="8" t="s">
        <v>658</v>
      </c>
      <c r="G71" s="8" t="s">
        <v>658</v>
      </c>
      <c r="H71" s="8" t="s">
        <v>658</v>
      </c>
      <c r="I71" s="8" t="s">
        <v>658</v>
      </c>
      <c r="J71" s="8" t="s">
        <v>658</v>
      </c>
      <c r="K71" s="8" t="s">
        <v>658</v>
      </c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32">
        <v>68</v>
      </c>
      <c r="B72" s="6"/>
      <c r="C72" s="5"/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32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32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32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Q72">
    <sortCondition ref="C5:C72"/>
  </sortState>
  <mergeCells count="15"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D2:T2"/>
    <mergeCell ref="A2:B2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31" workbookViewId="0">
      <selection activeCell="N52" sqref="N52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43704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6985</v>
      </c>
      <c r="C5" s="5" t="str">
        <f>IF(B5="","",VLOOKUP(B5,'LISTA USUARIOS'!$B$3:$D$1182,2,0))</f>
        <v>ANA ROSA DA CRUZ DE OLIVEIRA</v>
      </c>
      <c r="D5" s="5">
        <f>IF(B5="","",VLOOKUP(B5,'LISTA USUARIOS'!$B$3:$D$1182,3,0))</f>
        <v>6985</v>
      </c>
      <c r="E5" s="8" t="s">
        <v>658</v>
      </c>
      <c r="F5" s="8" t="s">
        <v>658</v>
      </c>
      <c r="G5" s="8" t="s">
        <v>658</v>
      </c>
      <c r="H5" s="8" t="s">
        <v>658</v>
      </c>
      <c r="I5" s="8" t="s">
        <v>658</v>
      </c>
      <c r="J5" s="8"/>
      <c r="K5" s="8" t="s">
        <v>658</v>
      </c>
      <c r="L5" s="8"/>
      <c r="M5" s="8"/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20632</v>
      </c>
      <c r="C6" s="5" t="str">
        <f>IF(B6="","",VLOOKUP(B6,'LISTA USUARIOS'!$B$3:$D$1182,2,0))</f>
        <v>Anderson Alves Ferreira</v>
      </c>
      <c r="D6" s="5">
        <f>IF(B6="","",VLOOKUP(B6,'LISTA USUARIOS'!$B$3:$D$1182,3,0))</f>
        <v>6551</v>
      </c>
      <c r="E6" s="8" t="s">
        <v>658</v>
      </c>
      <c r="F6" s="8"/>
      <c r="G6" s="8" t="s">
        <v>658</v>
      </c>
      <c r="H6" s="8"/>
      <c r="I6" s="8" t="s">
        <v>658</v>
      </c>
      <c r="J6" s="8"/>
      <c r="K6" s="8" t="s">
        <v>658</v>
      </c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7332</v>
      </c>
      <c r="C7" s="5" t="str">
        <f>IF(B7="","",VLOOKUP(B7,'LISTA USUARIOS'!$B$3:$D$1182,2,0))</f>
        <v>ANDRE DOS SANTOS CONSTANCIO</v>
      </c>
      <c r="D7" s="5">
        <f>IF(B7="","",VLOOKUP(B7,'LISTA USUARIOS'!$B$3:$D$1182,3,0))</f>
        <v>7332</v>
      </c>
      <c r="E7" s="8"/>
      <c r="F7" s="8" t="s">
        <v>658</v>
      </c>
      <c r="G7" s="8"/>
      <c r="H7" s="8"/>
      <c r="I7" s="8"/>
      <c r="J7" s="8" t="s">
        <v>658</v>
      </c>
      <c r="K7" s="8"/>
      <c r="L7" s="8"/>
      <c r="M7" s="8"/>
      <c r="N7" s="8" t="s">
        <v>658</v>
      </c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12814</v>
      </c>
      <c r="C8" s="5" t="str">
        <f>IF(B8="","",VLOOKUP(B8,'LISTA USUARIOS'!$B$3:$D$1182,2,0))</f>
        <v>Breno Lucas Mendes Lopes</v>
      </c>
      <c r="D8" s="5">
        <f>IF(B8="","",VLOOKUP(B8,'LISTA USUARIOS'!$B$3:$D$1182,3,0))</f>
        <v>6427</v>
      </c>
      <c r="E8" s="8" t="s">
        <v>658</v>
      </c>
      <c r="F8" s="8" t="s">
        <v>658</v>
      </c>
      <c r="G8" s="8" t="s">
        <v>658</v>
      </c>
      <c r="H8" s="8" t="s">
        <v>658</v>
      </c>
      <c r="I8" s="8"/>
      <c r="J8" s="8" t="s">
        <v>658</v>
      </c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9676</v>
      </c>
      <c r="C9" s="5" t="str">
        <f>IF(B9="","",VLOOKUP(B9,'LISTA USUARIOS'!$B$3:$D$1182,2,0))</f>
        <v>Carla Aparecida da Silva Rodrigues</v>
      </c>
      <c r="D9" s="5">
        <f>IF(B9="","",VLOOKUP(B9,'LISTA USUARIOS'!$B$3:$D$1182,3,0))</f>
        <v>6198</v>
      </c>
      <c r="E9" s="8" t="s">
        <v>658</v>
      </c>
      <c r="F9" s="8"/>
      <c r="G9" s="8" t="s">
        <v>658</v>
      </c>
      <c r="H9" s="8"/>
      <c r="I9" s="8"/>
      <c r="J9" s="8"/>
      <c r="K9" s="8"/>
      <c r="L9" s="8"/>
      <c r="M9" s="8" t="s">
        <v>658</v>
      </c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7220</v>
      </c>
      <c r="C10" s="5" t="str">
        <f>IF(B10="","",VLOOKUP(B10,'LISTA USUARIOS'!$B$3:$D$1182,2,0))</f>
        <v>CLAUDIONOR ALVES DE MELO</v>
      </c>
      <c r="D10" s="5">
        <f>IF(B10="","",VLOOKUP(B10,'LISTA USUARIOS'!$B$3:$D$1182,3,0))</f>
        <v>7220</v>
      </c>
      <c r="E10" s="8" t="s">
        <v>658</v>
      </c>
      <c r="F10" s="8" t="s">
        <v>658</v>
      </c>
      <c r="G10" s="8" t="s">
        <v>658</v>
      </c>
      <c r="H10" s="8" t="s">
        <v>658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6595</v>
      </c>
      <c r="C11" s="5" t="str">
        <f>IF(B11="","",VLOOKUP(B11,'LISTA USUARIOS'!$B$3:$D$1182,2,0))</f>
        <v>CLAYTON LEONARDO VIVIANI MENDES</v>
      </c>
      <c r="D11" s="5">
        <f>IF(B11="","",VLOOKUP(B11,'LISTA USUARIOS'!$B$3:$D$1182,3,0))</f>
        <v>6595</v>
      </c>
      <c r="E11" s="8" t="s">
        <v>658</v>
      </c>
      <c r="F11" s="8" t="s">
        <v>658</v>
      </c>
      <c r="G11" s="8" t="s">
        <v>658</v>
      </c>
      <c r="H11" s="8" t="s">
        <v>658</v>
      </c>
      <c r="I11" s="8" t="s">
        <v>658</v>
      </c>
      <c r="J11" s="8" t="s">
        <v>658</v>
      </c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10484</v>
      </c>
      <c r="C12" s="5" t="str">
        <f>IF(B12="","",VLOOKUP(B12,'LISTA USUARIOS'!$B$3:$D$1182,2,0))</f>
        <v>Cristiano Ferreira do Amaral</v>
      </c>
      <c r="D12" s="5">
        <f>IF(B12="","",VLOOKUP(B12,'LISTA USUARIOS'!$B$3:$D$1182,3,0))</f>
        <v>6377</v>
      </c>
      <c r="E12" s="8" t="s">
        <v>658</v>
      </c>
      <c r="F12" s="8" t="s">
        <v>658</v>
      </c>
      <c r="G12" s="8" t="s">
        <v>658</v>
      </c>
      <c r="H12" s="8" t="s">
        <v>658</v>
      </c>
      <c r="I12" s="8" t="s">
        <v>658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6734</v>
      </c>
      <c r="C13" s="5" t="str">
        <f>IF(B13="","",VLOOKUP(B13,'LISTA USUARIOS'!$B$3:$D$1182,2,0))</f>
        <v>DANIELA DA CRUZ PIMENTA</v>
      </c>
      <c r="D13" s="5">
        <f>IF(B13="","",VLOOKUP(B13,'LISTA USUARIOS'!$B$3:$D$1182,3,0))</f>
        <v>6734</v>
      </c>
      <c r="E13" s="8"/>
      <c r="F13" s="8" t="s">
        <v>658</v>
      </c>
      <c r="G13" s="8"/>
      <c r="H13" s="8" t="s">
        <v>658</v>
      </c>
      <c r="I13" s="8"/>
      <c r="J13" s="8" t="s">
        <v>658</v>
      </c>
      <c r="K13" s="8"/>
      <c r="L13" s="8"/>
      <c r="M13" s="8"/>
      <c r="N13" s="8" t="s">
        <v>658</v>
      </c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6737</v>
      </c>
      <c r="C14" s="5" t="str">
        <f>IF(B14="","",VLOOKUP(B14,'LISTA USUARIOS'!$B$3:$D$1182,2,0))</f>
        <v>DANILO DE FIGUEIREDO</v>
      </c>
      <c r="D14" s="5">
        <f>IF(B14="","",VLOOKUP(B14,'LISTA USUARIOS'!$B$3:$D$1182,3,0))</f>
        <v>6737</v>
      </c>
      <c r="E14" s="8"/>
      <c r="F14" s="8" t="s">
        <v>658</v>
      </c>
      <c r="G14" s="8"/>
      <c r="H14" s="8"/>
      <c r="I14" s="8"/>
      <c r="J14" s="8" t="s">
        <v>658</v>
      </c>
      <c r="K14" s="8"/>
      <c r="L14" s="8"/>
      <c r="M14" s="8"/>
      <c r="N14" s="8" t="s">
        <v>658</v>
      </c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6741</v>
      </c>
      <c r="C15" s="5" t="str">
        <f>IF(B15="","",VLOOKUP(B15,'LISTA USUARIOS'!$B$3:$D$1182,2,0))</f>
        <v>DEBORAH PEREIRA PENA</v>
      </c>
      <c r="D15" s="5">
        <f>IF(B15="","",VLOOKUP(B15,'LISTA USUARIOS'!$B$3:$D$1182,3,0))</f>
        <v>6741</v>
      </c>
      <c r="E15" s="8" t="s">
        <v>658</v>
      </c>
      <c r="F15" s="8"/>
      <c r="G15" s="8" t="s">
        <v>658</v>
      </c>
      <c r="H15" s="8"/>
      <c r="I15" s="8" t="s">
        <v>658</v>
      </c>
      <c r="J15" s="8"/>
      <c r="K15" s="8" t="s">
        <v>658</v>
      </c>
      <c r="L15" s="8"/>
      <c r="M15" s="8" t="s">
        <v>658</v>
      </c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7423</v>
      </c>
      <c r="C16" s="5" t="str">
        <f>IF(B16="","",VLOOKUP(B16,'LISTA USUARIOS'!$B$3:$D$1182,2,0))</f>
        <v>DEVAILTON PEREIRA DE LAIA</v>
      </c>
      <c r="D16" s="5">
        <f>IF(B16="","",VLOOKUP(B16,'LISTA USUARIOS'!$B$3:$D$1182,3,0))</f>
        <v>7423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 t="s">
        <v>658</v>
      </c>
      <c r="K16" s="8"/>
      <c r="L16" s="8"/>
      <c r="M16" s="8" t="s">
        <v>658</v>
      </c>
      <c r="N16" s="8" t="s">
        <v>658</v>
      </c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6622</v>
      </c>
      <c r="C17" s="5" t="str">
        <f>IF(B17="","",VLOOKUP(B17,'LISTA USUARIOS'!$B$3:$D$1182,2,0))</f>
        <v>DIANA RODRIGUES DA SILVA</v>
      </c>
      <c r="D17" s="5">
        <f>IF(B17="","",VLOOKUP(B17,'LISTA USUARIOS'!$B$3:$D$1182,3,0))</f>
        <v>6622</v>
      </c>
      <c r="E17" s="8"/>
      <c r="F17" s="8" t="s">
        <v>658</v>
      </c>
      <c r="G17" s="8"/>
      <c r="H17" s="8"/>
      <c r="I17" s="8"/>
      <c r="J17" s="8" t="s">
        <v>658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42033</v>
      </c>
      <c r="C18" s="5" t="str">
        <f>IF(B18="","",VLOOKUP(B18,'LISTA USUARIOS'!$B$3:$D$1182,2,0))</f>
        <v>Douglas dos Santos</v>
      </c>
      <c r="D18" s="5">
        <f>IF(B18="","",VLOOKUP(B18,'LISTA USUARIOS'!$B$3:$D$1182,3,0))</f>
        <v>6194</v>
      </c>
      <c r="E18" s="8" t="s">
        <v>658</v>
      </c>
      <c r="F18" s="8"/>
      <c r="G18" s="8" t="s">
        <v>658</v>
      </c>
      <c r="H18" s="8"/>
      <c r="I18" s="8"/>
      <c r="J18" s="8"/>
      <c r="K18" s="8"/>
      <c r="L18" s="8"/>
      <c r="M18" s="8" t="s">
        <v>658</v>
      </c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7145</v>
      </c>
      <c r="C19" s="5" t="str">
        <f>IF(B19="","",VLOOKUP(B19,'LISTA USUARIOS'!$B$3:$D$1182,2,0))</f>
        <v>ELSON GUSTAVO FERREIRA DE SOUZA</v>
      </c>
      <c r="D19" s="5">
        <f>IF(B19="","",VLOOKUP(B19,'LISTA USUARIOS'!$B$3:$D$1182,3,0))</f>
        <v>7145</v>
      </c>
      <c r="E19" s="8" t="s">
        <v>658</v>
      </c>
      <c r="F19" s="8" t="s">
        <v>658</v>
      </c>
      <c r="G19" s="8" t="s">
        <v>658</v>
      </c>
      <c r="H19" s="8" t="s">
        <v>658</v>
      </c>
      <c r="I19" s="8" t="s">
        <v>658</v>
      </c>
      <c r="J19" s="8" t="s">
        <v>658</v>
      </c>
      <c r="K19" s="8" t="s">
        <v>658</v>
      </c>
      <c r="L19" s="8"/>
      <c r="M19" s="8" t="s">
        <v>658</v>
      </c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7416</v>
      </c>
      <c r="C20" s="5" t="str">
        <f>IF(B20="","",VLOOKUP(B20,'LISTA USUARIOS'!$B$3:$D$1182,2,0))</f>
        <v>FABIO JUNIO DE SOUZA</v>
      </c>
      <c r="D20" s="5">
        <f>IF(B20="","",VLOOKUP(B20,'LISTA USUARIOS'!$B$3:$D$1182,3,0))</f>
        <v>7416</v>
      </c>
      <c r="E20" s="8" t="s">
        <v>658</v>
      </c>
      <c r="F20" s="8" t="s">
        <v>658</v>
      </c>
      <c r="G20" s="8" t="s">
        <v>658</v>
      </c>
      <c r="H20" s="8" t="s">
        <v>658</v>
      </c>
      <c r="I20" s="8"/>
      <c r="J20" s="8" t="s">
        <v>658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7589</v>
      </c>
      <c r="C21" s="5" t="str">
        <f>IF(B21="","",VLOOKUP(B21,'LISTA USUARIOS'!$B$3:$D$1182,2,0))</f>
        <v>FABRICIO ALVES DOS SANTOS</v>
      </c>
      <c r="D21" s="5">
        <f>IF(B21="","",VLOOKUP(B21,'LISTA USUARIOS'!$B$3:$D$1182,3,0))</f>
        <v>7589</v>
      </c>
      <c r="E21" s="8"/>
      <c r="F21" s="8" t="s">
        <v>658</v>
      </c>
      <c r="G21" s="8"/>
      <c r="H21" s="8"/>
      <c r="I21" s="8"/>
      <c r="J21" s="8"/>
      <c r="K21" s="8"/>
      <c r="L21" s="8"/>
      <c r="M21" s="8"/>
      <c r="N21" s="8" t="s">
        <v>658</v>
      </c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7237</v>
      </c>
      <c r="C22" s="5" t="str">
        <f>IF(B22="","",VLOOKUP(B22,'LISTA USUARIOS'!$B$3:$D$1182,2,0))</f>
        <v>FERDINANDO DE OLIVEIRA SILVA</v>
      </c>
      <c r="D22" s="5">
        <f>IF(B22="","",VLOOKUP(B22,'LISTA USUARIOS'!$B$3:$D$1182,3,0))</f>
        <v>7237</v>
      </c>
      <c r="E22" s="8" t="s">
        <v>658</v>
      </c>
      <c r="F22" s="8"/>
      <c r="G22" s="8"/>
      <c r="H22" s="8"/>
      <c r="I22" s="8"/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7135</v>
      </c>
      <c r="C23" s="5" t="str">
        <f>IF(B23="","",VLOOKUP(B23,'LISTA USUARIOS'!$B$3:$D$1182,2,0))</f>
        <v>FERNANDA CRISTINA DOS SANTOS</v>
      </c>
      <c r="D23" s="5">
        <f>IF(B23="","",VLOOKUP(B23,'LISTA USUARIOS'!$B$3:$D$1182,3,0))</f>
        <v>7135</v>
      </c>
      <c r="E23" s="8" t="s">
        <v>658</v>
      </c>
      <c r="F23" s="8" t="s">
        <v>658</v>
      </c>
      <c r="G23" s="8" t="s">
        <v>658</v>
      </c>
      <c r="H23" s="8" t="s">
        <v>658</v>
      </c>
      <c r="I23" s="8" t="s">
        <v>658</v>
      </c>
      <c r="J23" s="8"/>
      <c r="K23" s="8" t="s">
        <v>658</v>
      </c>
      <c r="L23" s="8"/>
      <c r="M23" s="8"/>
      <c r="N23" s="8" t="s">
        <v>658</v>
      </c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6986</v>
      </c>
      <c r="C24" s="5" t="str">
        <f>IF(B24="","",VLOOKUP(B24,'LISTA USUARIOS'!$B$3:$D$1182,2,0))</f>
        <v>FLAVIO MOSELI</v>
      </c>
      <c r="D24" s="5">
        <f>IF(B24="","",VLOOKUP(B24,'LISTA USUARIOS'!$B$3:$D$1182,3,0))</f>
        <v>6986</v>
      </c>
      <c r="E24" s="8" t="s">
        <v>658</v>
      </c>
      <c r="F24" s="8"/>
      <c r="G24" s="8" t="s">
        <v>658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7415</v>
      </c>
      <c r="C25" s="5" t="str">
        <f>IF(B25="","",VLOOKUP(B25,'LISTA USUARIOS'!$B$3:$D$1182,2,0))</f>
        <v>GILSILEY DARIA</v>
      </c>
      <c r="D25" s="5">
        <f>IF(B25="","",VLOOKUP(B25,'LISTA USUARIOS'!$B$3:$D$1182,3,0))</f>
        <v>7415</v>
      </c>
      <c r="E25" s="8"/>
      <c r="F25" s="8" t="s">
        <v>658</v>
      </c>
      <c r="G25" s="8"/>
      <c r="H25" s="8" t="s">
        <v>658</v>
      </c>
      <c r="I25" s="8"/>
      <c r="J25" s="8" t="s">
        <v>658</v>
      </c>
      <c r="K25" s="8"/>
      <c r="L25" s="8"/>
      <c r="M25" s="8"/>
      <c r="N25" s="8" t="s">
        <v>658</v>
      </c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7234</v>
      </c>
      <c r="C26" s="5" t="str">
        <f>IF(B26="","",VLOOKUP(B26,'LISTA USUARIOS'!$B$3:$D$1182,2,0))</f>
        <v>GLAUBER EVANGELISTA</v>
      </c>
      <c r="D26" s="5">
        <f>IF(B26="","",VLOOKUP(B26,'LISTA USUARIOS'!$B$3:$D$1182,3,0))</f>
        <v>7234</v>
      </c>
      <c r="E26" s="8" t="s">
        <v>658</v>
      </c>
      <c r="F26" s="8" t="s">
        <v>658</v>
      </c>
      <c r="G26" s="8" t="s">
        <v>658</v>
      </c>
      <c r="H26" s="8" t="s">
        <v>658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6686</v>
      </c>
      <c r="C27" s="5" t="str">
        <f>IF(B27="","",VLOOKUP(B27,'LISTA USUARIOS'!$B$3:$D$1182,2,0))</f>
        <v xml:space="preserve">HENRIQUE FERREIRA </v>
      </c>
      <c r="D27" s="5">
        <f>IF(B27="","",VLOOKUP(B27,'LISTA USUARIOS'!$B$3:$D$1182,3,0))</f>
        <v>6686</v>
      </c>
      <c r="E27" s="8" t="s">
        <v>658</v>
      </c>
      <c r="F27" s="8"/>
      <c r="G27" s="8" t="s">
        <v>658</v>
      </c>
      <c r="H27" s="8"/>
      <c r="I27" s="8" t="s">
        <v>658</v>
      </c>
      <c r="J27" s="8"/>
      <c r="K27" s="8"/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7582</v>
      </c>
      <c r="C28" s="5" t="str">
        <f>IF(B28="","",VLOOKUP(B28,'LISTA USUARIOS'!$B$3:$D$1182,2,0))</f>
        <v>JOACIR SOARES PEREIRA</v>
      </c>
      <c r="D28" s="5">
        <f>IF(B28="","",VLOOKUP(B28,'LISTA USUARIOS'!$B$3:$D$1182,3,0))</f>
        <v>7582</v>
      </c>
      <c r="E28" s="8" t="s">
        <v>658</v>
      </c>
      <c r="F28" s="8"/>
      <c r="G28" s="8" t="s">
        <v>658</v>
      </c>
      <c r="H28" s="8"/>
      <c r="I28" s="8" t="s">
        <v>658</v>
      </c>
      <c r="J28" s="8"/>
      <c r="K28" s="8" t="s">
        <v>658</v>
      </c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16090</v>
      </c>
      <c r="C29" s="5" t="str">
        <f>IF(B29="","",VLOOKUP(B29,'LISTA USUARIOS'!$B$3:$D$1182,2,0))</f>
        <v>Joao Carlos da Silva</v>
      </c>
      <c r="D29" s="5">
        <f>IF(B29="","",VLOOKUP(B29,'LISTA USUARIOS'!$B$3:$D$1182,3,0))</f>
        <v>6539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 t="s">
        <v>658</v>
      </c>
      <c r="L29" s="8"/>
      <c r="M29" s="8" t="s">
        <v>658</v>
      </c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6621</v>
      </c>
      <c r="C30" s="5" t="str">
        <f>IF(B30="","",VLOOKUP(B30,'LISTA USUARIOS'!$B$3:$D$1182,2,0))</f>
        <v>JOSE HENRIQUE BARBOSA</v>
      </c>
      <c r="D30" s="5">
        <f>IF(B30="","",VLOOKUP(B30,'LISTA USUARIOS'!$B$3:$D$1182,3,0))</f>
        <v>6621</v>
      </c>
      <c r="E30" s="8"/>
      <c r="F30" s="8" t="s">
        <v>658</v>
      </c>
      <c r="G30" s="8"/>
      <c r="H30" s="8"/>
      <c r="I30" s="8"/>
      <c r="J30" s="8" t="s">
        <v>658</v>
      </c>
      <c r="K30" s="8"/>
      <c r="L30" s="8"/>
      <c r="M30" s="8"/>
      <c r="N30" s="8" t="s">
        <v>658</v>
      </c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7904</v>
      </c>
      <c r="C31" s="5" t="str">
        <f>IF(B31="","",VLOOKUP(B31,'LISTA USUARIOS'!$B$3:$D$1182,2,0))</f>
        <v>JULIO CESAR LOURENÇO MAGALHAES</v>
      </c>
      <c r="D31" s="5">
        <f>IF(B31="","",VLOOKUP(B31,'LISTA USUARIOS'!$B$3:$D$1182,3,0))</f>
        <v>7904</v>
      </c>
      <c r="E31" s="8" t="s">
        <v>658</v>
      </c>
      <c r="F31" s="8"/>
      <c r="G31" s="8" t="s">
        <v>658</v>
      </c>
      <c r="H31" s="8"/>
      <c r="I31" s="8" t="s">
        <v>658</v>
      </c>
      <c r="J31" s="8"/>
      <c r="K31" s="8"/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11992</v>
      </c>
      <c r="C32" s="5" t="str">
        <f>IF(B32="","",VLOOKUP(B32,'LISTA USUARIOS'!$B$3:$D$1182,2,0))</f>
        <v>Leandro da Carvalho</v>
      </c>
      <c r="D32" s="5">
        <f>IF(B32="","",VLOOKUP(B32,'LISTA USUARIOS'!$B$3:$D$1182,3,0))</f>
        <v>6541</v>
      </c>
      <c r="E32" s="8" t="s">
        <v>658</v>
      </c>
      <c r="F32" s="8"/>
      <c r="G32" s="8" t="s">
        <v>658</v>
      </c>
      <c r="H32" s="8"/>
      <c r="I32" s="8" t="s">
        <v>658</v>
      </c>
      <c r="J32" s="8"/>
      <c r="K32" s="8" t="s">
        <v>658</v>
      </c>
      <c r="L32" s="8"/>
      <c r="M32" s="8" t="s">
        <v>658</v>
      </c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6778</v>
      </c>
      <c r="C33" s="5" t="str">
        <f>IF(B33="","",VLOOKUP(B33,'LISTA USUARIOS'!$B$3:$D$1182,2,0))</f>
        <v>LEONIDAS GONÇALVES PEREIRA</v>
      </c>
      <c r="D33" s="5">
        <f>IF(B33="","",VLOOKUP(B33,'LISTA USUARIOS'!$B$3:$D$1182,3,0))</f>
        <v>6778</v>
      </c>
      <c r="E33" s="8" t="s">
        <v>658</v>
      </c>
      <c r="F33" s="8" t="s">
        <v>658</v>
      </c>
      <c r="G33" s="8" t="s">
        <v>658</v>
      </c>
      <c r="H33" s="8"/>
      <c r="I33" s="8" t="s">
        <v>658</v>
      </c>
      <c r="J33" s="8" t="s">
        <v>658</v>
      </c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7772</v>
      </c>
      <c r="C34" s="5" t="str">
        <f>IF(B34="","",VLOOKUP(B34,'LISTA USUARIOS'!$B$3:$D$1182,2,0))</f>
        <v>LUCAS MARTINS DOS SANTOS</v>
      </c>
      <c r="D34" s="5">
        <f>IF(B34="","",VLOOKUP(B34,'LISTA USUARIOS'!$B$3:$D$1182,3,0))</f>
        <v>7772</v>
      </c>
      <c r="E34" s="8" t="s">
        <v>658</v>
      </c>
      <c r="F34" s="8" t="s">
        <v>658</v>
      </c>
      <c r="G34" s="8" t="s">
        <v>658</v>
      </c>
      <c r="H34" s="8" t="s">
        <v>658</v>
      </c>
      <c r="I34" s="8"/>
      <c r="J34" s="8" t="s">
        <v>658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7158</v>
      </c>
      <c r="C35" s="5" t="str">
        <f>IF(B35="","",VLOOKUP(B35,'LISTA USUARIOS'!$B$3:$D$1182,2,0))</f>
        <v>MANOEL LOURAS</v>
      </c>
      <c r="D35" s="5">
        <f>IF(B35="","",VLOOKUP(B35,'LISTA USUARIOS'!$B$3:$D$1182,3,0))</f>
        <v>7158</v>
      </c>
      <c r="E35" s="8" t="s">
        <v>658</v>
      </c>
      <c r="F35" s="8"/>
      <c r="G35" s="8" t="s">
        <v>658</v>
      </c>
      <c r="H35" s="8"/>
      <c r="I35" s="8"/>
      <c r="J35" s="8"/>
      <c r="K35" s="8"/>
      <c r="L35" s="8"/>
      <c r="M35" s="8" t="s">
        <v>658</v>
      </c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7212</v>
      </c>
      <c r="C36" s="5" t="str">
        <f>IF(B36="","",VLOOKUP(B36,'LISTA USUARIOS'!$B$3:$D$1182,2,0))</f>
        <v>MARCOS ANTONIO CARVALHO</v>
      </c>
      <c r="D36" s="5">
        <f>IF(B36="","",VLOOKUP(B36,'LISTA USUARIOS'!$B$3:$D$1182,3,0))</f>
        <v>7212</v>
      </c>
      <c r="E36" s="8" t="s">
        <v>658</v>
      </c>
      <c r="F36" s="8" t="s">
        <v>658</v>
      </c>
      <c r="G36" s="8" t="s">
        <v>658</v>
      </c>
      <c r="H36" s="8" t="s">
        <v>658</v>
      </c>
      <c r="I36" s="8"/>
      <c r="J36" s="8"/>
      <c r="K36" s="8"/>
      <c r="L36" s="8"/>
      <c r="M36" s="8" t="s">
        <v>658</v>
      </c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6794</v>
      </c>
      <c r="C37" s="5" t="str">
        <f>IF(B37="","",VLOOKUP(B37,'LISTA USUARIOS'!$B$3:$D$1182,2,0))</f>
        <v>MARCOS VINICIOS SANTOS GOMES</v>
      </c>
      <c r="D37" s="5">
        <f>IF(B37="","",VLOOKUP(B37,'LISTA USUARIOS'!$B$3:$D$1182,3,0))</f>
        <v>6794</v>
      </c>
      <c r="E37" s="8"/>
      <c r="F37" s="8" t="s">
        <v>658</v>
      </c>
      <c r="G37" s="8"/>
      <c r="H37" s="8" t="s">
        <v>658</v>
      </c>
      <c r="I37" s="8"/>
      <c r="J37" s="8" t="s">
        <v>658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7563</v>
      </c>
      <c r="C38" s="5" t="str">
        <f>IF(B38="","",VLOOKUP(B38,'LISTA USUARIOS'!$B$3:$D$1182,2,0))</f>
        <v>MARIA DA CONCEIÇÃO DA SILVA</v>
      </c>
      <c r="D38" s="5">
        <f>IF(B38="","",VLOOKUP(B38,'LISTA USUARIOS'!$B$3:$D$1182,3,0))</f>
        <v>7563</v>
      </c>
      <c r="E38" s="8"/>
      <c r="F38" s="8" t="s">
        <v>658</v>
      </c>
      <c r="G38" s="8"/>
      <c r="H38" s="8" t="s">
        <v>658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7229</v>
      </c>
      <c r="C39" s="5" t="str">
        <f>IF(B39="","",VLOOKUP(B39,'LISTA USUARIOS'!$B$3:$D$1182,2,0))</f>
        <v>ODAIR LIBERATO PIMENTA</v>
      </c>
      <c r="D39" s="5">
        <f>IF(B39="","",VLOOKUP(B39,'LISTA USUARIOS'!$B$3:$D$1182,3,0))</f>
        <v>7229</v>
      </c>
      <c r="E39" s="8"/>
      <c r="F39" s="8" t="s">
        <v>658</v>
      </c>
      <c r="G39" s="8"/>
      <c r="H39" s="8" t="s">
        <v>658</v>
      </c>
      <c r="I39" s="8"/>
      <c r="J39" s="8"/>
      <c r="K39" s="8"/>
      <c r="L39" s="8"/>
      <c r="M39" s="8"/>
      <c r="N39" s="8" t="s">
        <v>658</v>
      </c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7606</v>
      </c>
      <c r="C40" s="5" t="str">
        <f>IF(B40="","",VLOOKUP(B40,'LISTA USUARIOS'!$B$3:$D$1182,2,0))</f>
        <v>PEDRO HENRIQUE RIBEIRO SILVA</v>
      </c>
      <c r="D40" s="5">
        <f>IF(B40="","",VLOOKUP(B40,'LISTA USUARIOS'!$B$3:$D$1182,3,0))</f>
        <v>7606</v>
      </c>
      <c r="E40" s="8" t="s">
        <v>658</v>
      </c>
      <c r="F40" s="8"/>
      <c r="G40" s="8" t="s">
        <v>658</v>
      </c>
      <c r="H40" s="8"/>
      <c r="I40" s="8" t="s">
        <v>658</v>
      </c>
      <c r="J40" s="8"/>
      <c r="K40" s="8"/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7594</v>
      </c>
      <c r="C41" s="5" t="str">
        <f>IF(B41="","",VLOOKUP(B41,'LISTA USUARIOS'!$B$3:$D$1182,2,0))</f>
        <v>PLINIO MIRANDA MACIEL</v>
      </c>
      <c r="D41" s="5">
        <f>IF(B41="","",VLOOKUP(B41,'LISTA USUARIOS'!$B$3:$D$1182,3,0))</f>
        <v>7594</v>
      </c>
      <c r="E41" s="8" t="s">
        <v>658</v>
      </c>
      <c r="F41" s="8" t="s">
        <v>658</v>
      </c>
      <c r="G41" s="8" t="s">
        <v>658</v>
      </c>
      <c r="H41" s="8" t="s">
        <v>658</v>
      </c>
      <c r="I41" s="8"/>
      <c r="J41" s="8" t="s">
        <v>658</v>
      </c>
      <c r="K41" s="8"/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6642</v>
      </c>
      <c r="C42" s="5" t="str">
        <f>IF(B42="","",VLOOKUP(B42,'LISTA USUARIOS'!$B$3:$D$1182,2,0))</f>
        <v>PLINIO PEREIRA BODERA</v>
      </c>
      <c r="D42" s="5">
        <f>IF(B42="","",VLOOKUP(B42,'LISTA USUARIOS'!$B$3:$D$1182,3,0))</f>
        <v>6642</v>
      </c>
      <c r="E42" s="8" t="s">
        <v>658</v>
      </c>
      <c r="F42" s="8" t="s">
        <v>658</v>
      </c>
      <c r="G42" s="8" t="s">
        <v>658</v>
      </c>
      <c r="H42" s="8" t="s">
        <v>658</v>
      </c>
      <c r="I42" s="8" t="s">
        <v>658</v>
      </c>
      <c r="J42" s="8" t="s">
        <v>658</v>
      </c>
      <c r="K42" s="8"/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7410</v>
      </c>
      <c r="C43" s="5" t="str">
        <f>IF(B43="","",VLOOKUP(B43,'LISTA USUARIOS'!$B$3:$D$1182,2,0))</f>
        <v>RAFAEL FERNANDO BRIGIDO LOPES</v>
      </c>
      <c r="D43" s="5">
        <f>IF(B43="","",VLOOKUP(B43,'LISTA USUARIOS'!$B$3:$D$1182,3,0))</f>
        <v>7410</v>
      </c>
      <c r="E43" s="8" t="s">
        <v>658</v>
      </c>
      <c r="F43" s="8"/>
      <c r="G43" s="8" t="s">
        <v>658</v>
      </c>
      <c r="H43" s="8"/>
      <c r="I43" s="8" t="s">
        <v>658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7891</v>
      </c>
      <c r="C44" s="5" t="str">
        <f>IF(B44="","",VLOOKUP(B44,'LISTA USUARIOS'!$B$3:$D$1182,2,0))</f>
        <v>RICARDO DE ARAGAO PEIXOTO FORTUNA FILHO</v>
      </c>
      <c r="D44" s="5">
        <f>IF(B44="","",VLOOKUP(B44,'LISTA USUARIOS'!$B$3:$D$1182,3,0))</f>
        <v>7891</v>
      </c>
      <c r="E44" s="8" t="s">
        <v>658</v>
      </c>
      <c r="F44" s="8"/>
      <c r="G44" s="8" t="s">
        <v>658</v>
      </c>
      <c r="H44" s="8"/>
      <c r="I44" s="8" t="s">
        <v>658</v>
      </c>
      <c r="J44" s="8"/>
      <c r="K44" s="8" t="s">
        <v>658</v>
      </c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7890</v>
      </c>
      <c r="C45" s="5" t="str">
        <f>IF(B45="","",VLOOKUP(B45,'LISTA USUARIOS'!$B$3:$D$1182,2,0))</f>
        <v>ROGERIO PEREIRA DOS SANTOS</v>
      </c>
      <c r="D45" s="5">
        <f>IF(B45="","",VLOOKUP(B45,'LISTA USUARIOS'!$B$3:$D$1182,3,0))</f>
        <v>7890</v>
      </c>
      <c r="E45" s="8" t="s">
        <v>658</v>
      </c>
      <c r="F45" s="8"/>
      <c r="G45" s="8" t="s">
        <v>658</v>
      </c>
      <c r="H45" s="8"/>
      <c r="I45" s="8" t="s">
        <v>658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7316</v>
      </c>
      <c r="C46" s="5" t="str">
        <f>IF(B46="","",VLOOKUP(B46,'LISTA USUARIOS'!$B$3:$D$1182,2,0))</f>
        <v>SELMO FERREIRA PASSOS</v>
      </c>
      <c r="D46" s="5">
        <f>IF(B46="","",VLOOKUP(B46,'LISTA USUARIOS'!$B$3:$D$1182,3,0))</f>
        <v>7316</v>
      </c>
      <c r="E46" s="8" t="s">
        <v>658</v>
      </c>
      <c r="F46" s="8" t="s">
        <v>658</v>
      </c>
      <c r="G46" s="8" t="s">
        <v>658</v>
      </c>
      <c r="H46" s="8" t="s">
        <v>658</v>
      </c>
      <c r="I46" s="8"/>
      <c r="J46" s="8" t="s">
        <v>658</v>
      </c>
      <c r="K46" s="8"/>
      <c r="L46" s="8"/>
      <c r="M46" s="8" t="s">
        <v>658</v>
      </c>
      <c r="N46" s="8" t="s">
        <v>658</v>
      </c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7083</v>
      </c>
      <c r="C47" s="5" t="str">
        <f>IF(B47="","",VLOOKUP(B47,'LISTA USUARIOS'!$B$3:$D$1182,2,0))</f>
        <v>STHER LUCY SANTOS</v>
      </c>
      <c r="D47" s="5">
        <f>IF(B47="","",VLOOKUP(B47,'LISTA USUARIOS'!$B$3:$D$1182,3,0))</f>
        <v>7083</v>
      </c>
      <c r="E47" s="8" t="s">
        <v>658</v>
      </c>
      <c r="F47" s="8"/>
      <c r="G47" s="8"/>
      <c r="H47" s="8"/>
      <c r="I47" s="8" t="s">
        <v>658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9384</v>
      </c>
      <c r="C48" s="5" t="str">
        <f>IF(B48="","",VLOOKUP(B48,'LISTA USUARIOS'!$B$3:$D$1182,2,0))</f>
        <v>Toni Ricardo dos Prazeres</v>
      </c>
      <c r="D48" s="5">
        <f>IF(B48="","",VLOOKUP(B48,'LISTA USUARIOS'!$B$3:$D$1182,3,0))</f>
        <v>6193</v>
      </c>
      <c r="E48" s="8" t="s">
        <v>658</v>
      </c>
      <c r="F48" s="8"/>
      <c r="G48" s="8" t="s">
        <v>658</v>
      </c>
      <c r="H48" s="8"/>
      <c r="I48" s="8" t="s">
        <v>658</v>
      </c>
      <c r="J48" s="8"/>
      <c r="K48" s="8" t="s">
        <v>658</v>
      </c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7142</v>
      </c>
      <c r="C49" s="5" t="str">
        <f>IF(B49="","",VLOOKUP(B49,'LISTA USUARIOS'!$B$3:$D$1182,2,0))</f>
        <v>VALDECI ALVES DE ALMEIDA</v>
      </c>
      <c r="D49" s="5">
        <f>IF(B49="","",VLOOKUP(B49,'LISTA USUARIOS'!$B$3:$D$1182,3,0))</f>
        <v>7142</v>
      </c>
      <c r="E49" s="8" t="s">
        <v>658</v>
      </c>
      <c r="F49" s="8" t="s">
        <v>658</v>
      </c>
      <c r="G49" s="8" t="s">
        <v>658</v>
      </c>
      <c r="H49" s="8" t="s">
        <v>658</v>
      </c>
      <c r="I49" s="8" t="s">
        <v>658</v>
      </c>
      <c r="J49" s="8" t="s">
        <v>658</v>
      </c>
      <c r="K49" s="8"/>
      <c r="L49" s="8" t="s">
        <v>658</v>
      </c>
      <c r="M49" s="8" t="s">
        <v>658</v>
      </c>
      <c r="N49" s="8" t="s">
        <v>658</v>
      </c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6840</v>
      </c>
      <c r="C50" s="5" t="str">
        <f>IF(B50="","",VLOOKUP(B50,'LISTA USUARIOS'!$B$3:$D$1182,2,0))</f>
        <v>WELLINGTON FIDELIS DOS SANTOS</v>
      </c>
      <c r="D50" s="5">
        <f>IF(B50="","",VLOOKUP(B50,'LISTA USUARIOS'!$B$3:$D$1182,3,0))</f>
        <v>6840</v>
      </c>
      <c r="E50" s="8" t="s">
        <v>658</v>
      </c>
      <c r="F50" s="8" t="s">
        <v>658</v>
      </c>
      <c r="G50" s="8" t="s">
        <v>658</v>
      </c>
      <c r="H50" s="8" t="s">
        <v>658</v>
      </c>
      <c r="I50" s="8" t="s">
        <v>658</v>
      </c>
      <c r="J50" s="8" t="s">
        <v>658</v>
      </c>
      <c r="K50" s="8" t="s">
        <v>658</v>
      </c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7408</v>
      </c>
      <c r="C51" s="5" t="str">
        <f>IF(B51="","",VLOOKUP(B51,'LISTA USUARIOS'!$B$3:$D$1182,2,0))</f>
        <v>WILLIAM CHRISTIAN DINIZ</v>
      </c>
      <c r="D51" s="5">
        <f>IF(B51="","",VLOOKUP(B51,'LISTA USUARIOS'!$B$3:$D$1182,3,0))</f>
        <v>7408</v>
      </c>
      <c r="E51" s="8" t="s">
        <v>658</v>
      </c>
      <c r="F51" s="8" t="s">
        <v>658</v>
      </c>
      <c r="G51" s="8" t="s">
        <v>658</v>
      </c>
      <c r="H51" s="8" t="s">
        <v>658</v>
      </c>
      <c r="I51" s="8" t="s">
        <v>658</v>
      </c>
      <c r="J51" s="8" t="s">
        <v>658</v>
      </c>
      <c r="K51" s="8"/>
      <c r="L51" s="8" t="s">
        <v>658</v>
      </c>
      <c r="M51" s="8" t="s">
        <v>658</v>
      </c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7608</v>
      </c>
      <c r="C52" s="5" t="str">
        <f>IF(B52="","",VLOOKUP(B52,'LISTA USUARIOS'!$B$3:$D$1182,2,0))</f>
        <v>YURI GOMES DA SILVA</v>
      </c>
      <c r="D52" s="5">
        <f>IF(B52="","",VLOOKUP(B52,'LISTA USUARIOS'!$B$3:$D$1182,3,0))</f>
        <v>7608</v>
      </c>
      <c r="E52" s="8" t="s">
        <v>658</v>
      </c>
      <c r="F52" s="8" t="s">
        <v>658</v>
      </c>
      <c r="G52" s="8" t="s">
        <v>658</v>
      </c>
      <c r="H52" s="8" t="s">
        <v>658</v>
      </c>
      <c r="I52" s="8" t="s">
        <v>658</v>
      </c>
      <c r="J52" s="8" t="s">
        <v>658</v>
      </c>
      <c r="K52" s="8"/>
      <c r="L52" s="8"/>
      <c r="M52" s="8"/>
      <c r="N52" s="8" t="s">
        <v>658</v>
      </c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/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10" workbookViewId="0">
      <selection activeCell="M36" sqref="M35:M36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43705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6985</v>
      </c>
      <c r="C5" s="5" t="str">
        <f>IF(B5="","",VLOOKUP(B5,'LISTA USUARIOS'!$B$3:$D$1182,2,0))</f>
        <v>ANA ROSA DA CRUZ DE OLIVEIRA</v>
      </c>
      <c r="D5" s="5">
        <f>IF(B5="","",VLOOKUP(B5,'LISTA USUARIOS'!$B$3:$D$1182,3,0))</f>
        <v>6985</v>
      </c>
      <c r="E5" s="8" t="s">
        <v>658</v>
      </c>
      <c r="F5" s="8" t="s">
        <v>658</v>
      </c>
      <c r="G5" s="8" t="s">
        <v>658</v>
      </c>
      <c r="H5" s="8" t="s">
        <v>658</v>
      </c>
      <c r="I5" s="8"/>
      <c r="J5" s="8" t="s">
        <v>658</v>
      </c>
      <c r="K5" s="8"/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6999</v>
      </c>
      <c r="C6" s="5" t="str">
        <f>IF(B6="","",VLOOKUP(B6,'LISTA USUARIOS'!$B$3:$D$1182,2,0))</f>
        <v>ATTHOS FELIPE MACEDO</v>
      </c>
      <c r="D6" s="5">
        <f>IF(B6="","",VLOOKUP(B6,'LISTA USUARIOS'!$B$3:$D$1182,3,0))</f>
        <v>6999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 t="s">
        <v>658</v>
      </c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9676</v>
      </c>
      <c r="C7" s="5" t="str">
        <f>IF(B7="","",VLOOKUP(B7,'LISTA USUARIOS'!$B$3:$D$1182,2,0))</f>
        <v>Carla Aparecida da Silva Rodrigues</v>
      </c>
      <c r="D7" s="5">
        <f>IF(B7="","",VLOOKUP(B7,'LISTA USUARIOS'!$B$3:$D$1182,3,0))</f>
        <v>6198</v>
      </c>
      <c r="E7" s="8"/>
      <c r="F7" s="8" t="s">
        <v>658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7545</v>
      </c>
      <c r="C8" s="5" t="str">
        <f>IF(B8="","",VLOOKUP(B8,'LISTA USUARIOS'!$B$3:$D$1182,2,0))</f>
        <v>CELSO BARBOSA BIGAO</v>
      </c>
      <c r="D8" s="5">
        <f>IF(B8="","",VLOOKUP(B8,'LISTA USUARIOS'!$B$3:$D$1182,3,0))</f>
        <v>7545</v>
      </c>
      <c r="E8" s="8" t="s">
        <v>658</v>
      </c>
      <c r="F8" s="8"/>
      <c r="G8" s="8" t="s">
        <v>658</v>
      </c>
      <c r="H8" s="8"/>
      <c r="I8" s="8" t="s">
        <v>658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7220</v>
      </c>
      <c r="C9" s="5" t="str">
        <f>IF(B9="","",VLOOKUP(B9,'LISTA USUARIOS'!$B$3:$D$1182,2,0))</f>
        <v>CLAUDIONOR ALVES DE MELO</v>
      </c>
      <c r="D9" s="5">
        <f>IF(B9="","",VLOOKUP(B9,'LISTA USUARIOS'!$B$3:$D$1182,3,0))</f>
        <v>7220</v>
      </c>
      <c r="E9" s="8"/>
      <c r="F9" s="8" t="s">
        <v>658</v>
      </c>
      <c r="G9" s="8"/>
      <c r="H9" s="8" t="s">
        <v>658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6595</v>
      </c>
      <c r="C10" s="5" t="str">
        <f>IF(B10="","",VLOOKUP(B10,'LISTA USUARIOS'!$B$3:$D$1182,2,0))</f>
        <v>CLAYTON LEONARDO VIVIANI MENDES</v>
      </c>
      <c r="D10" s="5">
        <f>IF(B10="","",VLOOKUP(B10,'LISTA USUARIOS'!$B$3:$D$1182,3,0))</f>
        <v>6595</v>
      </c>
      <c r="E10" s="8" t="s">
        <v>658</v>
      </c>
      <c r="F10" s="8"/>
      <c r="G10" s="8" t="s">
        <v>658</v>
      </c>
      <c r="H10" s="8"/>
      <c r="I10" s="8" t="s">
        <v>658</v>
      </c>
      <c r="J10" s="8"/>
      <c r="K10" s="8"/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6732</v>
      </c>
      <c r="C11" s="5" t="str">
        <f>IF(B11="","",VLOOKUP(B11,'LISTA USUARIOS'!$B$3:$D$1182,2,0))</f>
        <v>CRISTIANE SIMOES DE ANDRADE</v>
      </c>
      <c r="D11" s="5">
        <f>IF(B11="","",VLOOKUP(B11,'LISTA USUARIOS'!$B$3:$D$1182,3,0))</f>
        <v>6732</v>
      </c>
      <c r="E11" s="8" t="s">
        <v>658</v>
      </c>
      <c r="F11" s="8"/>
      <c r="G11" s="8" t="s">
        <v>658</v>
      </c>
      <c r="H11" s="8"/>
      <c r="I11" s="8" t="s">
        <v>658</v>
      </c>
      <c r="J11" s="8"/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10484</v>
      </c>
      <c r="C12" s="5" t="str">
        <f>IF(B12="","",VLOOKUP(B12,'LISTA USUARIOS'!$B$3:$D$1182,2,0))</f>
        <v>Cristiano Ferreira do Amaral</v>
      </c>
      <c r="D12" s="5">
        <f>IF(B12="","",VLOOKUP(B12,'LISTA USUARIOS'!$B$3:$D$1182,3,0))</f>
        <v>6377</v>
      </c>
      <c r="E12" s="8"/>
      <c r="F12" s="8" t="s">
        <v>658</v>
      </c>
      <c r="G12" s="8"/>
      <c r="H12" s="8"/>
      <c r="I12" s="8"/>
      <c r="J12" s="8" t="s">
        <v>658</v>
      </c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7423</v>
      </c>
      <c r="C13" s="5" t="str">
        <f>IF(B13="","",VLOOKUP(B13,'LISTA USUARIOS'!$B$3:$D$1182,2,0))</f>
        <v>DEVAILTON PEREIRA DE LAIA</v>
      </c>
      <c r="D13" s="5">
        <f>IF(B13="","",VLOOKUP(B13,'LISTA USUARIOS'!$B$3:$D$1182,3,0))</f>
        <v>7423</v>
      </c>
      <c r="E13" s="8" t="s">
        <v>658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7145</v>
      </c>
      <c r="C14" s="5" t="str">
        <f>IF(B14="","",VLOOKUP(B14,'LISTA USUARIOS'!$B$3:$D$1182,2,0))</f>
        <v>ELSON GUSTAVO FERREIRA DE SOUZA</v>
      </c>
      <c r="D14" s="5">
        <f>IF(B14="","",VLOOKUP(B14,'LISTA USUARIOS'!$B$3:$D$1182,3,0))</f>
        <v>7145</v>
      </c>
      <c r="E14" s="8" t="s">
        <v>658</v>
      </c>
      <c r="F14" s="8" t="s">
        <v>658</v>
      </c>
      <c r="G14" s="8" t="s">
        <v>658</v>
      </c>
      <c r="H14" s="8" t="s">
        <v>658</v>
      </c>
      <c r="I14" s="8" t="s">
        <v>658</v>
      </c>
      <c r="J14" s="8" t="s">
        <v>658</v>
      </c>
      <c r="K14" s="8" t="s">
        <v>658</v>
      </c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7326</v>
      </c>
      <c r="C15" s="5" t="str">
        <f>IF(B15="","",VLOOKUP(B15,'LISTA USUARIOS'!$B$3:$D$1182,2,0))</f>
        <v>EZIO GOMES DE AS</v>
      </c>
      <c r="D15" s="5">
        <f>IF(B15="","",VLOOKUP(B15,'LISTA USUARIOS'!$B$3:$D$1182,3,0))</f>
        <v>7326</v>
      </c>
      <c r="E15" s="8" t="s">
        <v>658</v>
      </c>
      <c r="F15" s="8"/>
      <c r="G15" s="8" t="s">
        <v>658</v>
      </c>
      <c r="H15" s="8"/>
      <c r="I15" s="8"/>
      <c r="J15" s="8"/>
      <c r="K15" s="8"/>
      <c r="L15" s="8"/>
      <c r="M15" s="8" t="s">
        <v>658</v>
      </c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7909</v>
      </c>
      <c r="C16" s="5" t="str">
        <f>IF(B16="","",VLOOKUP(B16,'LISTA USUARIOS'!$B$3:$D$1182,2,0))</f>
        <v>FABIANO LIBERATO SILVA</v>
      </c>
      <c r="D16" s="5">
        <f>IF(B16="","",VLOOKUP(B16,'LISTA USUARIOS'!$B$3:$D$1182,3,0))</f>
        <v>7909</v>
      </c>
      <c r="E16" s="8" t="s">
        <v>658</v>
      </c>
      <c r="F16" s="8"/>
      <c r="G16" s="8" t="s">
        <v>658</v>
      </c>
      <c r="H16" s="8"/>
      <c r="I16" s="8" t="s">
        <v>658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7416</v>
      </c>
      <c r="C17" s="5" t="str">
        <f>IF(B17="","",VLOOKUP(B17,'LISTA USUARIOS'!$B$3:$D$1182,2,0))</f>
        <v>FABIO JUNIO DE SOUZA</v>
      </c>
      <c r="D17" s="5">
        <f>IF(B17="","",VLOOKUP(B17,'LISTA USUARIOS'!$B$3:$D$1182,3,0))</f>
        <v>7416</v>
      </c>
      <c r="E17" s="8" t="s">
        <v>658</v>
      </c>
      <c r="F17" s="8"/>
      <c r="G17" s="8" t="s">
        <v>658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7135</v>
      </c>
      <c r="C18" s="5" t="str">
        <f>IF(B18="","",VLOOKUP(B18,'LISTA USUARIOS'!$B$3:$D$1182,2,0))</f>
        <v>FERNANDA CRISTINA DOS SANTOS</v>
      </c>
      <c r="D18" s="5">
        <f>IF(B18="","",VLOOKUP(B18,'LISTA USUARIOS'!$B$3:$D$1182,3,0))</f>
        <v>7135</v>
      </c>
      <c r="E18" s="8" t="s">
        <v>658</v>
      </c>
      <c r="F18" s="8" t="s">
        <v>658</v>
      </c>
      <c r="G18" s="8" t="s">
        <v>658</v>
      </c>
      <c r="H18" s="8" t="s">
        <v>658</v>
      </c>
      <c r="I18" s="8" t="s">
        <v>658</v>
      </c>
      <c r="J18" s="8" t="s">
        <v>658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7021</v>
      </c>
      <c r="C19" s="5" t="str">
        <f>IF(B19="","",VLOOKUP(B19,'LISTA USUARIOS'!$B$3:$D$1182,2,0))</f>
        <v>FRANK BATISTA DA SILVA</v>
      </c>
      <c r="D19" s="5">
        <f>IF(B19="","",VLOOKUP(B19,'LISTA USUARIOS'!$B$3:$D$1182,3,0))</f>
        <v>7021</v>
      </c>
      <c r="E19" s="8"/>
      <c r="F19" s="8" t="s">
        <v>658</v>
      </c>
      <c r="G19" s="8" t="s">
        <v>658</v>
      </c>
      <c r="H19" s="8"/>
      <c r="I19" s="8"/>
      <c r="J19" s="8" t="s">
        <v>658</v>
      </c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6758</v>
      </c>
      <c r="C20" s="5" t="str">
        <f>IF(B20="","",VLOOKUP(B20,'LISTA USUARIOS'!$B$3:$D$1182,2,0))</f>
        <v>GEOVANI DEMETRIO LOPES DA SILVA</v>
      </c>
      <c r="D20" s="5">
        <f>IF(B20="","",VLOOKUP(B20,'LISTA USUARIOS'!$B$3:$D$1182,3,0))</f>
        <v>6758</v>
      </c>
      <c r="E20" s="8" t="s">
        <v>658</v>
      </c>
      <c r="F20" s="8" t="s">
        <v>658</v>
      </c>
      <c r="G20" s="8" t="s">
        <v>658</v>
      </c>
      <c r="H20" s="8" t="s">
        <v>658</v>
      </c>
      <c r="I20" s="8" t="s">
        <v>658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6686</v>
      </c>
      <c r="C21" s="5" t="str">
        <f>IF(B21="","",VLOOKUP(B21,'LISTA USUARIOS'!$B$3:$D$1182,2,0))</f>
        <v xml:space="preserve">HENRIQUE FERREIRA </v>
      </c>
      <c r="D21" s="5">
        <f>IF(B21="","",VLOOKUP(B21,'LISTA USUARIOS'!$B$3:$D$1182,3,0))</f>
        <v>6686</v>
      </c>
      <c r="E21" s="8" t="s">
        <v>658</v>
      </c>
      <c r="F21" s="8"/>
      <c r="G21" s="8" t="s">
        <v>658</v>
      </c>
      <c r="H21" s="8"/>
      <c r="I21" s="8" t="s">
        <v>658</v>
      </c>
      <c r="J21" s="8"/>
      <c r="K21" s="8"/>
      <c r="L21" s="8"/>
      <c r="M21" s="8" t="s">
        <v>658</v>
      </c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7397</v>
      </c>
      <c r="C22" s="5" t="str">
        <f>IF(B22="","",VLOOKUP(B22,'LISTA USUARIOS'!$B$3:$D$1182,2,0))</f>
        <v>HOMERO ANTONIO NOGUEIRA NERI</v>
      </c>
      <c r="D22" s="5">
        <f>IF(B22="","",VLOOKUP(B22,'LISTA USUARIOS'!$B$3:$D$1182,3,0))</f>
        <v>7397</v>
      </c>
      <c r="E22" s="8" t="s">
        <v>658</v>
      </c>
      <c r="F22" s="8"/>
      <c r="G22" s="8" t="s">
        <v>658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7582</v>
      </c>
      <c r="C23" s="5" t="str">
        <f>IF(B23="","",VLOOKUP(B23,'LISTA USUARIOS'!$B$3:$D$1182,2,0))</f>
        <v>JOACIR SOARES PEREIRA</v>
      </c>
      <c r="D23" s="5">
        <f>IF(B23="","",VLOOKUP(B23,'LISTA USUARIOS'!$B$3:$D$1182,3,0))</f>
        <v>7582</v>
      </c>
      <c r="E23" s="8" t="s">
        <v>658</v>
      </c>
      <c r="F23" s="8" t="s">
        <v>658</v>
      </c>
      <c r="G23" s="8" t="s">
        <v>658</v>
      </c>
      <c r="H23" s="8" t="s">
        <v>658</v>
      </c>
      <c r="I23" s="8" t="s">
        <v>658</v>
      </c>
      <c r="J23" s="8"/>
      <c r="K23" s="8" t="s">
        <v>658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16090</v>
      </c>
      <c r="C24" s="5" t="str">
        <f>IF(B24="","",VLOOKUP(B24,'LISTA USUARIOS'!$B$3:$D$1182,2,0))</f>
        <v>Joao Carlos da Silva</v>
      </c>
      <c r="D24" s="5">
        <f>IF(B24="","",VLOOKUP(B24,'LISTA USUARIOS'!$B$3:$D$1182,3,0))</f>
        <v>6539</v>
      </c>
      <c r="E24" s="8" t="s">
        <v>658</v>
      </c>
      <c r="F24" s="8" t="s">
        <v>658</v>
      </c>
      <c r="G24" s="8"/>
      <c r="H24" s="8" t="s">
        <v>658</v>
      </c>
      <c r="I24" s="8" t="s">
        <v>658</v>
      </c>
      <c r="J24" s="8" t="s">
        <v>658</v>
      </c>
      <c r="K24" s="8"/>
      <c r="L24" s="8"/>
      <c r="M24" s="8" t="s">
        <v>658</v>
      </c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40788</v>
      </c>
      <c r="C25" s="5" t="str">
        <f>IF(B25="","",VLOOKUP(B25,'LISTA USUARIOS'!$B$3:$D$1182,2,0))</f>
        <v>Joao Pereira Silva neto</v>
      </c>
      <c r="D25" s="5">
        <f>IF(B25="","",VLOOKUP(B25,'LISTA USUARIOS'!$B$3:$D$1182,3,0))</f>
        <v>6410</v>
      </c>
      <c r="E25" s="8" t="s">
        <v>658</v>
      </c>
      <c r="F25" s="8"/>
      <c r="G25" s="8"/>
      <c r="H25" s="8"/>
      <c r="I25" s="8" t="s">
        <v>658</v>
      </c>
      <c r="J25" s="8"/>
      <c r="K25" s="8"/>
      <c r="L25" s="8"/>
      <c r="M25" s="8" t="s">
        <v>658</v>
      </c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6765</v>
      </c>
      <c r="C26" s="5" t="str">
        <f>IF(B26="","",VLOOKUP(B26,'LISTA USUARIOS'!$B$3:$D$1182,2,0))</f>
        <v>JOAO SOARES DESIDERIO</v>
      </c>
      <c r="D26" s="5">
        <f>IF(B26="","",VLOOKUP(B26,'LISTA USUARIOS'!$B$3:$D$1182,3,0))</f>
        <v>6765</v>
      </c>
      <c r="E26" s="8" t="s">
        <v>658</v>
      </c>
      <c r="F26" s="8"/>
      <c r="G26" s="8" t="s">
        <v>658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6605</v>
      </c>
      <c r="C27" s="5" t="str">
        <f>IF(B27="","",VLOOKUP(B27,'LISTA USUARIOS'!$B$3:$D$1182,2,0))</f>
        <v>JOSIMAR LOURENÇO TIAGO</v>
      </c>
      <c r="D27" s="5">
        <f>IF(B27="","",VLOOKUP(B27,'LISTA USUARIOS'!$B$3:$D$1182,3,0))</f>
        <v>6605</v>
      </c>
      <c r="E27" s="8" t="s">
        <v>658</v>
      </c>
      <c r="F27" s="8"/>
      <c r="G27" s="8"/>
      <c r="H27" s="8"/>
      <c r="I27" s="8"/>
      <c r="J27" s="8"/>
      <c r="K27" s="8"/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7904</v>
      </c>
      <c r="C28" s="5" t="str">
        <f>IF(B28="","",VLOOKUP(B28,'LISTA USUARIOS'!$B$3:$D$1182,2,0))</f>
        <v>JULIO CESAR LOURENÇO MAGALHAES</v>
      </c>
      <c r="D28" s="5">
        <f>IF(B28="","",VLOOKUP(B28,'LISTA USUARIOS'!$B$3:$D$1182,3,0))</f>
        <v>7904</v>
      </c>
      <c r="E28" s="8" t="s">
        <v>658</v>
      </c>
      <c r="F28" s="8"/>
      <c r="G28" s="8"/>
      <c r="H28" s="8"/>
      <c r="I28" s="8" t="s">
        <v>658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11992</v>
      </c>
      <c r="C29" s="5" t="str">
        <f>IF(B29="","",VLOOKUP(B29,'LISTA USUARIOS'!$B$3:$D$1182,2,0))</f>
        <v>Leandro da Carvalho</v>
      </c>
      <c r="D29" s="5">
        <f>IF(B29="","",VLOOKUP(B29,'LISTA USUARIOS'!$B$3:$D$1182,3,0))</f>
        <v>6541</v>
      </c>
      <c r="E29" s="8" t="s">
        <v>658</v>
      </c>
      <c r="F29" s="8" t="s">
        <v>658</v>
      </c>
      <c r="G29" s="8" t="s">
        <v>658</v>
      </c>
      <c r="H29" s="8" t="s">
        <v>658</v>
      </c>
      <c r="I29" s="8" t="s">
        <v>658</v>
      </c>
      <c r="J29" s="8" t="s">
        <v>658</v>
      </c>
      <c r="K29" s="8" t="s">
        <v>658</v>
      </c>
      <c r="L29" s="8"/>
      <c r="M29" s="8" t="s">
        <v>658</v>
      </c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6777</v>
      </c>
      <c r="C30" s="5" t="str">
        <f>IF(B30="","",VLOOKUP(B30,'LISTA USUARIOS'!$B$3:$D$1182,2,0))</f>
        <v>LEONARDO GOMES DE MOURA BRAGA</v>
      </c>
      <c r="D30" s="5">
        <f>IF(B30="","",VLOOKUP(B30,'LISTA USUARIOS'!$B$3:$D$1182,3,0))</f>
        <v>6777</v>
      </c>
      <c r="E30" s="8" t="s">
        <v>658</v>
      </c>
      <c r="F30" s="8" t="s">
        <v>658</v>
      </c>
      <c r="G30" s="8"/>
      <c r="H30" s="8" t="s">
        <v>658</v>
      </c>
      <c r="I30" s="8" t="s">
        <v>658</v>
      </c>
      <c r="J30" s="8" t="s">
        <v>658</v>
      </c>
      <c r="K30" s="8"/>
      <c r="L30" s="8"/>
      <c r="M30" s="8" t="s">
        <v>658</v>
      </c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6778</v>
      </c>
      <c r="C31" s="5" t="str">
        <f>IF(B31="","",VLOOKUP(B31,'LISTA USUARIOS'!$B$3:$D$1182,2,0))</f>
        <v>LEONIDAS GONÇALVES PEREIRA</v>
      </c>
      <c r="D31" s="5">
        <f>IF(B31="","",VLOOKUP(B31,'LISTA USUARIOS'!$B$3:$D$1182,3,0))</f>
        <v>6778</v>
      </c>
      <c r="E31" s="8" t="s">
        <v>658</v>
      </c>
      <c r="F31" s="8" t="s">
        <v>658</v>
      </c>
      <c r="G31" s="8" t="s">
        <v>658</v>
      </c>
      <c r="H31" s="8" t="s">
        <v>658</v>
      </c>
      <c r="I31" s="8" t="s">
        <v>658</v>
      </c>
      <c r="J31" s="8" t="s">
        <v>658</v>
      </c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7772</v>
      </c>
      <c r="C32" s="5" t="str">
        <f>IF(B32="","",VLOOKUP(B32,'LISTA USUARIOS'!$B$3:$D$1182,2,0))</f>
        <v>LUCAS MARTINS DOS SANTOS</v>
      </c>
      <c r="D32" s="5">
        <f>IF(B32="","",VLOOKUP(B32,'LISTA USUARIOS'!$B$3:$D$1182,3,0))</f>
        <v>7772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 t="s">
        <v>658</v>
      </c>
      <c r="K32" s="8"/>
      <c r="L32" s="8"/>
      <c r="M32" s="8" t="s">
        <v>658</v>
      </c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23991</v>
      </c>
      <c r="C33" s="5" t="str">
        <f>IF(B33="","",VLOOKUP(B33,'LISTA USUARIOS'!$B$3:$D$1182,2,0))</f>
        <v>Luiz Paulo da Silva Isidorio</v>
      </c>
      <c r="D33" s="5">
        <f>IF(B33="","",VLOOKUP(B33,'LISTA USUARIOS'!$B$3:$D$1182,3,0))</f>
        <v>6434</v>
      </c>
      <c r="E33" s="8" t="s">
        <v>658</v>
      </c>
      <c r="F33" s="8"/>
      <c r="G33" s="8" t="s">
        <v>658</v>
      </c>
      <c r="H33" s="8"/>
      <c r="I33" s="8" t="s">
        <v>658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7158</v>
      </c>
      <c r="C34" s="5" t="str">
        <f>IF(B34="","",VLOOKUP(B34,'LISTA USUARIOS'!$B$3:$D$1182,2,0))</f>
        <v>MANOEL LOURAS</v>
      </c>
      <c r="D34" s="5">
        <f>IF(B34="","",VLOOKUP(B34,'LISTA USUARIOS'!$B$3:$D$1182,3,0))</f>
        <v>7158</v>
      </c>
      <c r="E34" s="8" t="s">
        <v>658</v>
      </c>
      <c r="F34" s="8"/>
      <c r="G34" s="8" t="s">
        <v>658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7569</v>
      </c>
      <c r="C35" s="5" t="str">
        <f>IF(B35="","",VLOOKUP(B35,'LISTA USUARIOS'!$B$3:$D$1182,2,0))</f>
        <v>MARCELO FERNANDES DOS SANTOS</v>
      </c>
      <c r="D35" s="5">
        <f>IF(B35="","",VLOOKUP(B35,'LISTA USUARIOS'!$B$3:$D$1182,3,0))</f>
        <v>7569</v>
      </c>
      <c r="E35" s="8" t="s">
        <v>658</v>
      </c>
      <c r="F35" s="8"/>
      <c r="G35" s="8" t="s">
        <v>658</v>
      </c>
      <c r="H35" s="8"/>
      <c r="I35" s="8" t="s">
        <v>658</v>
      </c>
      <c r="J35" s="8"/>
      <c r="K35" s="8" t="s">
        <v>658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7212</v>
      </c>
      <c r="C36" s="5" t="str">
        <f>IF(B36="","",VLOOKUP(B36,'LISTA USUARIOS'!$B$3:$D$1182,2,0))</f>
        <v>MARCOS ANTONIO CARVALHO</v>
      </c>
      <c r="D36" s="5">
        <f>IF(B36="","",VLOOKUP(B36,'LISTA USUARIOS'!$B$3:$D$1182,3,0))</f>
        <v>7212</v>
      </c>
      <c r="E36" s="8" t="s">
        <v>658</v>
      </c>
      <c r="F36" s="8"/>
      <c r="G36" s="8" t="s">
        <v>658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7768</v>
      </c>
      <c r="C37" s="5" t="str">
        <f>IF(B37="","",VLOOKUP(B37,'LISTA USUARIOS'!$B$3:$D$1182,2,0))</f>
        <v>MARCOS ANTONIO LEMOS PRADO</v>
      </c>
      <c r="D37" s="5">
        <f>IF(B37="","",VLOOKUP(B37,'LISTA USUARIOS'!$B$3:$D$1182,3,0))</f>
        <v>7768</v>
      </c>
      <c r="E37" s="8" t="s">
        <v>658</v>
      </c>
      <c r="F37" s="8"/>
      <c r="G37" s="8" t="s">
        <v>658</v>
      </c>
      <c r="H37" s="8"/>
      <c r="I37" s="8"/>
      <c r="J37" s="8"/>
      <c r="K37" s="8"/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6794</v>
      </c>
      <c r="C38" s="5" t="str">
        <f>IF(B38="","",VLOOKUP(B38,'LISTA USUARIOS'!$B$3:$D$1182,2,0))</f>
        <v>MARCOS VINICIOS SANTOS GOMES</v>
      </c>
      <c r="D38" s="5">
        <f>IF(B38="","",VLOOKUP(B38,'LISTA USUARIOS'!$B$3:$D$1182,3,0))</f>
        <v>6794</v>
      </c>
      <c r="E38" s="8"/>
      <c r="F38" s="8" t="s">
        <v>658</v>
      </c>
      <c r="G38" s="8"/>
      <c r="H38" s="8" t="s">
        <v>658</v>
      </c>
      <c r="I38" s="8"/>
      <c r="J38" s="8" t="s">
        <v>658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6799</v>
      </c>
      <c r="C39" s="5" t="str">
        <f>IF(B39="","",VLOOKUP(B39,'LISTA USUARIOS'!$B$3:$D$1182,2,0))</f>
        <v>MAURI SANDRO SANTOS</v>
      </c>
      <c r="D39" s="5">
        <f>IF(B39="","",VLOOKUP(B39,'LISTA USUARIOS'!$B$3:$D$1182,3,0))</f>
        <v>6799</v>
      </c>
      <c r="E39" s="8"/>
      <c r="F39" s="8" t="s">
        <v>658</v>
      </c>
      <c r="G39" s="8"/>
      <c r="H39" s="8" t="s">
        <v>658</v>
      </c>
      <c r="I39" s="8"/>
      <c r="J39" s="8" t="s">
        <v>658</v>
      </c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7594</v>
      </c>
      <c r="C40" s="5" t="str">
        <f>IF(B40="","",VLOOKUP(B40,'LISTA USUARIOS'!$B$3:$D$1182,2,0))</f>
        <v>PLINIO MIRANDA MACIEL</v>
      </c>
      <c r="D40" s="5">
        <f>IF(B40="","",VLOOKUP(B40,'LISTA USUARIOS'!$B$3:$D$1182,3,0))</f>
        <v>7594</v>
      </c>
      <c r="E40" s="8" t="s">
        <v>658</v>
      </c>
      <c r="F40" s="8"/>
      <c r="G40" s="8" t="s">
        <v>658</v>
      </c>
      <c r="H40" s="8"/>
      <c r="I40" s="8" t="s">
        <v>658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6642</v>
      </c>
      <c r="C41" s="5" t="str">
        <f>IF(B41="","",VLOOKUP(B41,'LISTA USUARIOS'!$B$3:$D$1182,2,0))</f>
        <v>PLINIO PEREIRA BODERA</v>
      </c>
      <c r="D41" s="5">
        <f>IF(B41="","",VLOOKUP(B41,'LISTA USUARIOS'!$B$3:$D$1182,3,0))</f>
        <v>6642</v>
      </c>
      <c r="E41" s="8" t="s">
        <v>658</v>
      </c>
      <c r="F41" s="8" t="s">
        <v>658</v>
      </c>
      <c r="G41" s="8" t="s">
        <v>658</v>
      </c>
      <c r="H41" s="8" t="s">
        <v>658</v>
      </c>
      <c r="I41" s="8" t="s">
        <v>658</v>
      </c>
      <c r="J41" s="8" t="s">
        <v>658</v>
      </c>
      <c r="K41" s="8"/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7891</v>
      </c>
      <c r="C42" s="5" t="str">
        <f>IF(B42="","",VLOOKUP(B42,'LISTA USUARIOS'!$B$3:$D$1182,2,0))</f>
        <v>RICARDO DE ARAGAO PEIXOTO FORTUNA FILHO</v>
      </c>
      <c r="D42" s="5">
        <f>IF(B42="","",VLOOKUP(B42,'LISTA USUARIOS'!$B$3:$D$1182,3,0))</f>
        <v>7891</v>
      </c>
      <c r="E42" s="8" t="s">
        <v>658</v>
      </c>
      <c r="F42" s="8"/>
      <c r="G42" s="8" t="s">
        <v>658</v>
      </c>
      <c r="H42" s="8"/>
      <c r="I42" s="8" t="s">
        <v>658</v>
      </c>
      <c r="J42" s="8"/>
      <c r="K42" s="8" t="s">
        <v>658</v>
      </c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328</v>
      </c>
      <c r="C43" s="5" t="str">
        <f>IF(B43="","",VLOOKUP(B43,'LISTA USUARIOS'!$B$3:$D$1182,2,0))</f>
        <v>RONALDO DE OLIVEIRA</v>
      </c>
      <c r="D43" s="5">
        <f>IF(B43="","",VLOOKUP(B43,'LISTA USUARIOS'!$B$3:$D$1182,3,0))</f>
        <v>6581</v>
      </c>
      <c r="E43" s="8" t="s">
        <v>658</v>
      </c>
      <c r="F43" s="8" t="s">
        <v>658</v>
      </c>
      <c r="G43" s="8" t="s">
        <v>658</v>
      </c>
      <c r="H43" s="8" t="s">
        <v>658</v>
      </c>
      <c r="I43" s="8"/>
      <c r="J43" s="8" t="s">
        <v>658</v>
      </c>
      <c r="K43" s="8" t="s">
        <v>658</v>
      </c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7630</v>
      </c>
      <c r="C44" s="5" t="str">
        <f>IF(B44="","",VLOOKUP(B44,'LISTA USUARIOS'!$B$3:$D$1182,2,0))</f>
        <v>RONY DE OLIVEIRA MARINHO</v>
      </c>
      <c r="D44" s="5">
        <f>IF(B44="","",VLOOKUP(B44,'LISTA USUARIOS'!$B$3:$D$1182,3,0))</f>
        <v>7630</v>
      </c>
      <c r="E44" s="8"/>
      <c r="F44" s="8" t="s">
        <v>658</v>
      </c>
      <c r="G44" s="8"/>
      <c r="H44" s="8"/>
      <c r="I44" s="8"/>
      <c r="J44" s="8" t="s">
        <v>658</v>
      </c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7316</v>
      </c>
      <c r="C45" s="5" t="str">
        <f>IF(B45="","",VLOOKUP(B45,'LISTA USUARIOS'!$B$3:$D$1182,2,0))</f>
        <v>SELMO FERREIRA PASSOS</v>
      </c>
      <c r="D45" s="5">
        <f>IF(B45="","",VLOOKUP(B45,'LISTA USUARIOS'!$B$3:$D$1182,3,0))</f>
        <v>7316</v>
      </c>
      <c r="E45" s="8" t="s">
        <v>658</v>
      </c>
      <c r="F45" s="8"/>
      <c r="G45" s="8" t="s">
        <v>658</v>
      </c>
      <c r="H45" s="8"/>
      <c r="I45" s="8"/>
      <c r="J45" s="8"/>
      <c r="K45" s="8"/>
      <c r="L45" s="8"/>
      <c r="M45" s="8" t="s">
        <v>658</v>
      </c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7083</v>
      </c>
      <c r="C46" s="5" t="str">
        <f>IF(B46="","",VLOOKUP(B46,'LISTA USUARIOS'!$B$3:$D$1182,2,0))</f>
        <v>STHER LUCY SANTOS</v>
      </c>
      <c r="D46" s="5">
        <f>IF(B46="","",VLOOKUP(B46,'LISTA USUARIOS'!$B$3:$D$1182,3,0))</f>
        <v>7083</v>
      </c>
      <c r="E46" s="8"/>
      <c r="F46" s="8" t="s">
        <v>658</v>
      </c>
      <c r="G46" s="8"/>
      <c r="H46" s="8" t="s">
        <v>658</v>
      </c>
      <c r="I46" s="8"/>
      <c r="J46" s="8" t="s">
        <v>658</v>
      </c>
      <c r="K46" s="8"/>
      <c r="L46" s="8" t="s">
        <v>658</v>
      </c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7408</v>
      </c>
      <c r="C47" s="5" t="str">
        <f>IF(B47="","",VLOOKUP(B47,'LISTA USUARIOS'!$B$3:$D$1182,2,0))</f>
        <v>WILLIAM CHRISTIAN DINIZ</v>
      </c>
      <c r="D47" s="5">
        <v>7408</v>
      </c>
      <c r="E47" s="8" t="s">
        <v>658</v>
      </c>
      <c r="F47" s="8" t="s">
        <v>658</v>
      </c>
      <c r="G47" s="8" t="s">
        <v>658</v>
      </c>
      <c r="H47" s="8" t="s">
        <v>658</v>
      </c>
      <c r="I47" s="8"/>
      <c r="J47" s="8"/>
      <c r="K47" s="8"/>
      <c r="L47" s="8"/>
      <c r="M47" s="8" t="s">
        <v>658</v>
      </c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10809</v>
      </c>
      <c r="C48" s="5" t="str">
        <f>IF(B48="","",VLOOKUP(B48,'LISTA USUARIOS'!$B$3:$D$1182,2,0))</f>
        <v>Wilter de Souza Correia</v>
      </c>
      <c r="D48" s="5">
        <f>IF(B48="","",VLOOKUP(B48,'LISTA USUARIOS'!$B$3:$D$1182,3,0))</f>
        <v>6529</v>
      </c>
      <c r="E48" s="8"/>
      <c r="F48" s="8" t="s">
        <v>658</v>
      </c>
      <c r="G48" s="8"/>
      <c r="H48" s="8" t="s">
        <v>658</v>
      </c>
      <c r="I48" s="8"/>
      <c r="J48" s="8" t="s">
        <v>658</v>
      </c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7608</v>
      </c>
      <c r="C49" s="5" t="str">
        <f>IF(B49="","",VLOOKUP(B49,'LISTA USUARIOS'!$B$3:$D$1182,2,0))</f>
        <v>YURI GOMES DA SILVA</v>
      </c>
      <c r="D49" s="5">
        <f>IF(B49="","",VLOOKUP(B49,'LISTA USUARIOS'!$B$3:$D$1182,3,0))</f>
        <v>7608</v>
      </c>
      <c r="E49" s="8" t="s">
        <v>658</v>
      </c>
      <c r="F49" s="8" t="s">
        <v>658</v>
      </c>
      <c r="G49" s="8" t="s">
        <v>658</v>
      </c>
      <c r="H49" s="8" t="s">
        <v>658</v>
      </c>
      <c r="I49" s="8" t="s">
        <v>658</v>
      </c>
      <c r="J49" s="8" t="s">
        <v>658</v>
      </c>
      <c r="K49" s="8" t="s">
        <v>658</v>
      </c>
      <c r="L49" s="8"/>
      <c r="M49" s="8" t="s">
        <v>658</v>
      </c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/>
      <c r="C50" s="5" t="str">
        <f>IF(B50="","",VLOOKUP(B50,'LISTA USUARIOS'!$B$3:$D$1182,2,0))</f>
        <v/>
      </c>
      <c r="D50" s="5" t="str">
        <f>IF(B50="","",VLOOKUP(B50,'LISTA USUARIOS'!$B$3:$D$1182,3,0))</f>
        <v/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 t="str">
        <f>IF(B51="","",VLOOKUP(B51,'LISTA USUARIOS'!$B$3:$D$1182,2,0))</f>
        <v/>
      </c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49">
    <sortCondition ref="C5:C4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4" workbookViewId="0">
      <selection activeCell="B5" sqref="B5:D57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43706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9831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6182</v>
      </c>
      <c r="E5" s="8" t="s">
        <v>658</v>
      </c>
      <c r="F5" s="8"/>
      <c r="G5" s="8" t="s">
        <v>658</v>
      </c>
      <c r="H5" s="8"/>
      <c r="I5" s="8" t="s">
        <v>658</v>
      </c>
      <c r="J5" s="8"/>
      <c r="K5" s="8" t="s">
        <v>658</v>
      </c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7399</v>
      </c>
      <c r="C6" s="5" t="str">
        <f>IF(B6="","",VLOOKUP(B6,'LISTA USUARIOS'!$B$3:$D$1182,2,0))</f>
        <v>ALBERTH DOS SANTOS ELIAS</v>
      </c>
      <c r="D6" s="5">
        <f>IF(B6="","",VLOOKUP(B6,'LISTA USUARIOS'!$B$3:$D$1182,3,0))</f>
        <v>7399</v>
      </c>
      <c r="E6" s="8" t="s">
        <v>658</v>
      </c>
      <c r="F6" s="8"/>
      <c r="G6" s="8" t="s">
        <v>658</v>
      </c>
      <c r="H6" s="8"/>
      <c r="I6" s="8" t="s">
        <v>658</v>
      </c>
      <c r="J6" s="8"/>
      <c r="K6" s="8" t="s">
        <v>658</v>
      </c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7521</v>
      </c>
      <c r="C7" s="5" t="str">
        <f>IF(B7="","",VLOOKUP(B7,'LISTA USUARIOS'!$B$3:$D$1182,2,0))</f>
        <v>ALIANA PEREIRA DOS SANTOS</v>
      </c>
      <c r="D7" s="5">
        <f>IF(B7="","",VLOOKUP(B7,'LISTA USUARIOS'!$B$3:$D$1182,3,0))</f>
        <v>7521</v>
      </c>
      <c r="E7" s="8"/>
      <c r="F7" s="8" t="s">
        <v>658</v>
      </c>
      <c r="G7" s="8"/>
      <c r="H7" s="8" t="s">
        <v>658</v>
      </c>
      <c r="I7" s="8"/>
      <c r="J7" s="8"/>
      <c r="K7" s="8"/>
      <c r="L7" s="8"/>
      <c r="M7" s="8"/>
      <c r="N7" s="8" t="s">
        <v>658</v>
      </c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6985</v>
      </c>
      <c r="C8" s="5" t="str">
        <f>IF(B8="","",VLOOKUP(B8,'LISTA USUARIOS'!$B$3:$D$1182,2,0))</f>
        <v>ANA ROSA DA CRUZ DE OLIVEIRA</v>
      </c>
      <c r="D8" s="5">
        <f>IF(B8="","",VLOOKUP(B8,'LISTA USUARIOS'!$B$3:$D$1182,3,0))</f>
        <v>6985</v>
      </c>
      <c r="E8" s="8" t="s">
        <v>658</v>
      </c>
      <c r="F8" s="8" t="s">
        <v>658</v>
      </c>
      <c r="G8" s="8" t="s">
        <v>658</v>
      </c>
      <c r="H8" s="8" t="s">
        <v>658</v>
      </c>
      <c r="I8" s="8"/>
      <c r="J8" s="8" t="s">
        <v>658</v>
      </c>
      <c r="K8" s="8" t="s">
        <v>658</v>
      </c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6722</v>
      </c>
      <c r="C9" s="5" t="str">
        <f>IF(B9="","",VLOOKUP(B9,'LISTA USUARIOS'!$B$3:$D$1182,2,0))</f>
        <v>AROLDO SETUBAL LOCAS</v>
      </c>
      <c r="D9" s="5">
        <f>IF(B9="","",VLOOKUP(B9,'LISTA USUARIOS'!$B$3:$D$1182,3,0))</f>
        <v>6722</v>
      </c>
      <c r="E9" s="8" t="s">
        <v>658</v>
      </c>
      <c r="F9" s="8"/>
      <c r="G9" s="8" t="s">
        <v>658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6999</v>
      </c>
      <c r="C10" s="5" t="str">
        <f>IF(B10="","",VLOOKUP(B10,'LISTA USUARIOS'!$B$3:$D$1182,2,0))</f>
        <v>ATTHOS FELIPE MACEDO</v>
      </c>
      <c r="D10" s="5">
        <f>IF(B10="","",VLOOKUP(B10,'LISTA USUARIOS'!$B$3:$D$1182,3,0))</f>
        <v>6999</v>
      </c>
      <c r="E10" s="8" t="s">
        <v>658</v>
      </c>
      <c r="F10" s="8"/>
      <c r="G10" s="8" t="s">
        <v>658</v>
      </c>
      <c r="H10" s="8"/>
      <c r="I10" s="8" t="s">
        <v>658</v>
      </c>
      <c r="J10" s="8"/>
      <c r="K10" s="8"/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7220</v>
      </c>
      <c r="C11" s="5" t="str">
        <f>IF(B11="","",VLOOKUP(B11,'LISTA USUARIOS'!$B$3:$D$1182,2,0))</f>
        <v>CLAUDIONOR ALVES DE MELO</v>
      </c>
      <c r="D11" s="5">
        <f>IF(B11="","",VLOOKUP(B11,'LISTA USUARIOS'!$B$3:$D$1182,3,0))</f>
        <v>7220</v>
      </c>
      <c r="E11" s="8"/>
      <c r="F11" s="8" t="s">
        <v>658</v>
      </c>
      <c r="G11" s="8"/>
      <c r="H11" s="8" t="s">
        <v>658</v>
      </c>
      <c r="I11" s="8"/>
      <c r="J11" s="8" t="s">
        <v>658</v>
      </c>
      <c r="K11" s="8"/>
      <c r="L11" s="8"/>
      <c r="M11" s="8"/>
      <c r="N11" s="8" t="s">
        <v>658</v>
      </c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6595</v>
      </c>
      <c r="C12" s="5" t="str">
        <f>IF(B12="","",VLOOKUP(B12,'LISTA USUARIOS'!$B$3:$D$1182,2,0))</f>
        <v>CLAYTON LEONARDO VIVIANI MENDES</v>
      </c>
      <c r="D12" s="5">
        <f>IF(B12="","",VLOOKUP(B12,'LISTA USUARIOS'!$B$3:$D$1182,3,0))</f>
        <v>6595</v>
      </c>
      <c r="E12" s="8" t="s">
        <v>658</v>
      </c>
      <c r="F12" s="8" t="s">
        <v>658</v>
      </c>
      <c r="G12" s="8" t="s">
        <v>658</v>
      </c>
      <c r="H12" s="8" t="s">
        <v>658</v>
      </c>
      <c r="I12" s="8" t="s">
        <v>658</v>
      </c>
      <c r="J12" s="8" t="s">
        <v>658</v>
      </c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6732</v>
      </c>
      <c r="C13" s="5" t="str">
        <f>IF(B13="","",VLOOKUP(B13,'LISTA USUARIOS'!$B$3:$D$1182,2,0))</f>
        <v>CRISTIANE SIMOES DE ANDRADE</v>
      </c>
      <c r="D13" s="5">
        <f>IF(B13="","",VLOOKUP(B13,'LISTA USUARIOS'!$B$3:$D$1182,3,0))</f>
        <v>6732</v>
      </c>
      <c r="E13" s="8" t="s">
        <v>658</v>
      </c>
      <c r="F13" s="8"/>
      <c r="G13" s="8" t="s">
        <v>658</v>
      </c>
      <c r="H13" s="8"/>
      <c r="I13" s="8" t="s">
        <v>658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10484</v>
      </c>
      <c r="C14" s="5" t="str">
        <f>IF(B14="","",VLOOKUP(B14,'LISTA USUARIOS'!$B$3:$D$1182,2,0))</f>
        <v>Cristiano Ferreira do Amaral</v>
      </c>
      <c r="D14" s="5">
        <f>IF(B14="","",VLOOKUP(B14,'LISTA USUARIOS'!$B$3:$D$1182,3,0))</f>
        <v>6377</v>
      </c>
      <c r="E14" s="8"/>
      <c r="F14" s="8" t="s">
        <v>658</v>
      </c>
      <c r="G14" s="8"/>
      <c r="H14" s="8"/>
      <c r="I14" s="8"/>
      <c r="J14" s="8"/>
      <c r="K14" s="8"/>
      <c r="L14" s="8"/>
      <c r="M14" s="8"/>
      <c r="N14" s="8" t="s">
        <v>658</v>
      </c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7423</v>
      </c>
      <c r="C15" s="5" t="str">
        <f>IF(B15="","",VLOOKUP(B15,'LISTA USUARIOS'!$B$3:$D$1182,2,0))</f>
        <v>DEVAILTON PEREIRA DE LAIA</v>
      </c>
      <c r="D15" s="5">
        <f>IF(B15="","",VLOOKUP(B15,'LISTA USUARIOS'!$B$3:$D$1182,3,0))</f>
        <v>7423</v>
      </c>
      <c r="E15" s="8" t="s">
        <v>658</v>
      </c>
      <c r="F15" s="8"/>
      <c r="G15" s="8" t="s">
        <v>658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7145</v>
      </c>
      <c r="C16" s="5" t="str">
        <f>IF(B16="","",VLOOKUP(B16,'LISTA USUARIOS'!$B$3:$D$1182,2,0))</f>
        <v>ELSON GUSTAVO FERREIRA DE SOUZA</v>
      </c>
      <c r="D16" s="5">
        <f>IF(B16="","",VLOOKUP(B16,'LISTA USUARIOS'!$B$3:$D$1182,3,0))</f>
        <v>7145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 t="s">
        <v>658</v>
      </c>
      <c r="K16" s="8"/>
      <c r="L16" s="8"/>
      <c r="M16" s="8"/>
      <c r="N16" s="8" t="s">
        <v>658</v>
      </c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7326</v>
      </c>
      <c r="C17" s="5" t="str">
        <f>IF(B17="","",VLOOKUP(B17,'LISTA USUARIOS'!$B$3:$D$1182,2,0))</f>
        <v>EZIO GOMES DE AS</v>
      </c>
      <c r="D17" s="5">
        <f>IF(B17="","",VLOOKUP(B17,'LISTA USUARIOS'!$B$3:$D$1182,3,0))</f>
        <v>7326</v>
      </c>
      <c r="E17" s="8" t="s">
        <v>658</v>
      </c>
      <c r="F17" s="8"/>
      <c r="G17" s="8" t="s">
        <v>658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7909</v>
      </c>
      <c r="C18" s="5" t="str">
        <f>IF(B18="","",VLOOKUP(B18,'LISTA USUARIOS'!$B$3:$D$1182,2,0))</f>
        <v>FABIANO LIBERATO SILVA</v>
      </c>
      <c r="D18" s="5">
        <f>IF(B18="","",VLOOKUP(B18,'LISTA USUARIOS'!$B$3:$D$1182,3,0))</f>
        <v>7909</v>
      </c>
      <c r="E18" s="8" t="s">
        <v>658</v>
      </c>
      <c r="F18" s="8"/>
      <c r="G18" s="8" t="s">
        <v>658</v>
      </c>
      <c r="H18" s="8"/>
      <c r="I18" s="8"/>
      <c r="J18" s="8"/>
      <c r="K18" s="8"/>
      <c r="L18" s="8"/>
      <c r="M18" s="8" t="s">
        <v>658</v>
      </c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7908</v>
      </c>
      <c r="C19" s="5" t="str">
        <f>IF(B19="","",VLOOKUP(B19,'LISTA USUARIOS'!$B$3:$D$1182,2,0))</f>
        <v>FERNANDO CORDEIRO RODRIGUES</v>
      </c>
      <c r="D19" s="5">
        <f>IF(B19="","",VLOOKUP(B19,'LISTA USUARIOS'!$B$3:$D$1182,3,0))</f>
        <v>7908</v>
      </c>
      <c r="E19" s="8"/>
      <c r="F19" s="8" t="s">
        <v>658</v>
      </c>
      <c r="G19" s="8"/>
      <c r="H19" s="8" t="s">
        <v>658</v>
      </c>
      <c r="I19" s="8"/>
      <c r="J19" s="8" t="s">
        <v>658</v>
      </c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7416</v>
      </c>
      <c r="C20" s="5" t="str">
        <f>IF(B20="","",VLOOKUP(B20,'LISTA USUARIOS'!$B$3:$D$1182,2,0))</f>
        <v>FABIO JUNIO DE SOUZA</v>
      </c>
      <c r="D20" s="5">
        <f>IF(B20="","",VLOOKUP(B20,'LISTA USUARIOS'!$B$3:$D$1182,3,0))</f>
        <v>7416</v>
      </c>
      <c r="E20" s="8" t="s">
        <v>658</v>
      </c>
      <c r="F20" s="8"/>
      <c r="G20" s="8" t="s">
        <v>658</v>
      </c>
      <c r="H20" s="8"/>
      <c r="I20" s="8" t="s">
        <v>658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7028</v>
      </c>
      <c r="C21" s="5" t="str">
        <f>IF(B21="","",VLOOKUP(B21,'LISTA USUARIOS'!$B$3:$D$1182,2,0))</f>
        <v>FELIPE DE SOUZA OLIVEIRA</v>
      </c>
      <c r="D21" s="5">
        <f>IF(B21="","",VLOOKUP(B21,'LISTA USUARIOS'!$B$3:$D$1182,3,0))</f>
        <v>7028</v>
      </c>
      <c r="E21" s="8" t="s">
        <v>658</v>
      </c>
      <c r="F21" s="8"/>
      <c r="G21" s="8" t="s">
        <v>658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7135</v>
      </c>
      <c r="C22" s="5" t="str">
        <f>IF(B22="","",VLOOKUP(B22,'LISTA USUARIOS'!$B$3:$D$1182,2,0))</f>
        <v>FERNANDA CRISTINA DOS SANTOS</v>
      </c>
      <c r="D22" s="5">
        <f>IF(B22="","",VLOOKUP(B22,'LISTA USUARIOS'!$B$3:$D$1182,3,0))</f>
        <v>7135</v>
      </c>
      <c r="E22" s="8" t="s">
        <v>658</v>
      </c>
      <c r="F22" s="8" t="s">
        <v>658</v>
      </c>
      <c r="G22" s="8" t="s">
        <v>658</v>
      </c>
      <c r="H22" s="8" t="s">
        <v>658</v>
      </c>
      <c r="I22" s="8" t="s">
        <v>658</v>
      </c>
      <c r="J22" s="8" t="s">
        <v>658</v>
      </c>
      <c r="K22" s="8" t="s">
        <v>658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6986</v>
      </c>
      <c r="C23" s="5" t="str">
        <f>IF(B23="","",VLOOKUP(B23,'LISTA USUARIOS'!$B$3:$D$1182,2,0))</f>
        <v>FLAVIO MOSELI</v>
      </c>
      <c r="D23" s="5">
        <f>IF(B23="","",VLOOKUP(B23,'LISTA USUARIOS'!$B$3:$D$1182,3,0))</f>
        <v>6986</v>
      </c>
      <c r="E23" s="8" t="s">
        <v>658</v>
      </c>
      <c r="F23" s="8"/>
      <c r="G23" s="8" t="s">
        <v>658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6661</v>
      </c>
      <c r="C24" s="5" t="str">
        <f>IF(B24="","",VLOOKUP(B24,'LISTA USUARIOS'!$B$3:$D$1182,2,0))</f>
        <v>FRANCIS PAULINO MARCELO ZACARIAS</v>
      </c>
      <c r="D24" s="5">
        <f>IF(B24="","",VLOOKUP(B24,'LISTA USUARIOS'!$B$3:$D$1182,3,0))</f>
        <v>6661</v>
      </c>
      <c r="E24" s="8"/>
      <c r="F24" s="8" t="s">
        <v>658</v>
      </c>
      <c r="G24" s="8"/>
      <c r="H24" s="8"/>
      <c r="I24" s="8"/>
      <c r="J24" s="8"/>
      <c r="K24" s="8"/>
      <c r="L24" s="8"/>
      <c r="M24" s="8"/>
      <c r="N24" s="8" t="s">
        <v>658</v>
      </c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6758</v>
      </c>
      <c r="C25" s="5" t="str">
        <f>IF(B25="","",VLOOKUP(B25,'LISTA USUARIOS'!$B$3:$D$1182,2,0))</f>
        <v>GEOVANI DEMETRIO LOPES DA SILVA</v>
      </c>
      <c r="D25" s="5">
        <f>IF(B25="","",VLOOKUP(B25,'LISTA USUARIOS'!$B$3:$D$1182,3,0))</f>
        <v>6758</v>
      </c>
      <c r="E25" s="8" t="s">
        <v>658</v>
      </c>
      <c r="F25" s="8"/>
      <c r="G25" s="8" t="s">
        <v>658</v>
      </c>
      <c r="H25" s="8"/>
      <c r="I25" s="8" t="s">
        <v>658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7415</v>
      </c>
      <c r="C26" s="5" t="str">
        <f>IF(B26="","",VLOOKUP(B26,'LISTA USUARIOS'!$B$3:$D$1182,2,0))</f>
        <v>GILSILEY DARIA</v>
      </c>
      <c r="D26" s="5">
        <f>IF(B26="","",VLOOKUP(B26,'LISTA USUARIOS'!$B$3:$D$1182,3,0))</f>
        <v>7415</v>
      </c>
      <c r="E26" s="8"/>
      <c r="F26" s="8" t="s">
        <v>658</v>
      </c>
      <c r="G26" s="8"/>
      <c r="H26" s="8" t="s">
        <v>658</v>
      </c>
      <c r="I26" s="8"/>
      <c r="J26" s="8" t="s">
        <v>658</v>
      </c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7234</v>
      </c>
      <c r="C27" s="5" t="str">
        <f>IF(B27="","",VLOOKUP(B27,'LISTA USUARIOS'!$B$3:$D$1182,2,0))</f>
        <v>GLAUBER EVANGELISTA</v>
      </c>
      <c r="D27" s="5">
        <f>IF(B27="","",VLOOKUP(B27,'LISTA USUARIOS'!$B$3:$D$1182,3,0))</f>
        <v>7234</v>
      </c>
      <c r="E27" s="8"/>
      <c r="F27" s="8" t="s">
        <v>658</v>
      </c>
      <c r="G27" s="8"/>
      <c r="H27" s="8" t="s">
        <v>658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17470</v>
      </c>
      <c r="C28" s="5" t="str">
        <f>IF(B28="","",VLOOKUP(B28,'LISTA USUARIOS'!$B$3:$D$1182,2,0))</f>
        <v>Helder Fernandes Frias</v>
      </c>
      <c r="D28" s="5">
        <f>IF(B28="","",VLOOKUP(B28,'LISTA USUARIOS'!$B$3:$D$1182,3,0))</f>
        <v>6553</v>
      </c>
      <c r="E28" s="8" t="s">
        <v>658</v>
      </c>
      <c r="F28" s="8" t="s">
        <v>658</v>
      </c>
      <c r="G28" s="8" t="s">
        <v>658</v>
      </c>
      <c r="H28" s="8" t="s">
        <v>658</v>
      </c>
      <c r="I28" s="8"/>
      <c r="J28" s="8" t="s">
        <v>658</v>
      </c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6686</v>
      </c>
      <c r="C29" s="5" t="str">
        <f>IF(B29="","",VLOOKUP(B29,'LISTA USUARIOS'!$B$3:$D$1182,2,0))</f>
        <v xml:space="preserve">HENRIQUE FERREIRA </v>
      </c>
      <c r="D29" s="5">
        <f>IF(B29="","",VLOOKUP(B29,'LISTA USUARIOS'!$B$3:$D$1182,3,0))</f>
        <v>6686</v>
      </c>
      <c r="E29" s="8" t="s">
        <v>658</v>
      </c>
      <c r="F29" s="8"/>
      <c r="G29" s="8" t="s">
        <v>658</v>
      </c>
      <c r="H29" s="8"/>
      <c r="I29" s="8" t="s">
        <v>658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7397</v>
      </c>
      <c r="C30" s="5" t="str">
        <f>IF(B30="","",VLOOKUP(B30,'LISTA USUARIOS'!$B$3:$D$1182,2,0))</f>
        <v>HOMERO ANTONIO NOGUEIRA NERI</v>
      </c>
      <c r="D30" s="5">
        <f>IF(B30="","",VLOOKUP(B30,'LISTA USUARIOS'!$B$3:$D$1182,3,0))</f>
        <v>7397</v>
      </c>
      <c r="E30" s="8" t="s">
        <v>658</v>
      </c>
      <c r="F30" s="8"/>
      <c r="G30" s="8" t="s">
        <v>658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7582</v>
      </c>
      <c r="C31" s="5" t="str">
        <f>IF(B31="","",VLOOKUP(B31,'LISTA USUARIOS'!$B$3:$D$1182,2,0))</f>
        <v>JOACIR SOARES PEREIRA</v>
      </c>
      <c r="D31" s="5">
        <f>IF(B31="","",VLOOKUP(B31,'LISTA USUARIOS'!$B$3:$D$1182,3,0))</f>
        <v>7582</v>
      </c>
      <c r="E31" s="8" t="s">
        <v>658</v>
      </c>
      <c r="F31" s="8" t="s">
        <v>658</v>
      </c>
      <c r="G31" s="8" t="s">
        <v>658</v>
      </c>
      <c r="H31" s="8" t="s">
        <v>658</v>
      </c>
      <c r="I31" s="8"/>
      <c r="J31" s="8" t="s">
        <v>658</v>
      </c>
      <c r="K31" s="8"/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16090</v>
      </c>
      <c r="C32" s="5" t="str">
        <f>IF(B32="","",VLOOKUP(B32,'LISTA USUARIOS'!$B$3:$D$1182,2,0))</f>
        <v>Joao Carlos da Silva</v>
      </c>
      <c r="D32" s="5">
        <f>IF(B32="","",VLOOKUP(B32,'LISTA USUARIOS'!$B$3:$D$1182,3,0))</f>
        <v>6539</v>
      </c>
      <c r="E32" s="8"/>
      <c r="F32" s="8" t="s">
        <v>658</v>
      </c>
      <c r="G32" s="8" t="s">
        <v>658</v>
      </c>
      <c r="H32" s="8"/>
      <c r="I32" s="8"/>
      <c r="J32" s="8" t="s">
        <v>658</v>
      </c>
      <c r="K32" s="8"/>
      <c r="L32" s="8"/>
      <c r="M32" s="8"/>
      <c r="N32" s="8" t="s">
        <v>658</v>
      </c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40788</v>
      </c>
      <c r="C33" s="5" t="str">
        <f>IF(B33="","",VLOOKUP(B33,'LISTA USUARIOS'!$B$3:$D$1182,2,0))</f>
        <v>Joao Pereira Silva neto</v>
      </c>
      <c r="D33" s="5">
        <f>IF(B33="","",VLOOKUP(B33,'LISTA USUARIOS'!$B$3:$D$1182,3,0))</f>
        <v>6410</v>
      </c>
      <c r="E33" s="8" t="s">
        <v>658</v>
      </c>
      <c r="F33" s="8"/>
      <c r="G33" s="8" t="s">
        <v>658</v>
      </c>
      <c r="H33" s="8"/>
      <c r="I33" s="8" t="s">
        <v>658</v>
      </c>
      <c r="J33" s="8"/>
      <c r="K33" s="8"/>
      <c r="L33" s="8"/>
      <c r="M33" s="8" t="s">
        <v>658</v>
      </c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6684</v>
      </c>
      <c r="C34" s="5" t="str">
        <f>IF(B34="","",VLOOKUP(B34,'LISTA USUARIOS'!$B$3:$D$1182,2,0))</f>
        <v>JOSE FERRREIRA DOS SANTOS</v>
      </c>
      <c r="D34" s="5">
        <f>IF(B34="","",VLOOKUP(B34,'LISTA USUARIOS'!$B$3:$D$1182,3,0))</f>
        <v>6684</v>
      </c>
      <c r="E34" s="8" t="s">
        <v>658</v>
      </c>
      <c r="F34" s="8"/>
      <c r="G34" s="8" t="s">
        <v>658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7904</v>
      </c>
      <c r="C35" s="5" t="str">
        <f>IF(B35="","",VLOOKUP(B35,'LISTA USUARIOS'!$B$3:$D$1182,2,0))</f>
        <v>JULIO CESAR LOURENÇO MAGALHAES</v>
      </c>
      <c r="D35" s="5">
        <f>IF(B35="","",VLOOKUP(B35,'LISTA USUARIOS'!$B$3:$D$1182,3,0))</f>
        <v>7904</v>
      </c>
      <c r="E35" s="8"/>
      <c r="F35" s="8" t="s">
        <v>658</v>
      </c>
      <c r="G35" s="8"/>
      <c r="H35" s="8" t="s">
        <v>658</v>
      </c>
      <c r="I35" s="8"/>
      <c r="J35" s="8"/>
      <c r="K35" s="8"/>
      <c r="L35" s="8"/>
      <c r="M35" s="8"/>
      <c r="N35" s="8" t="s">
        <v>658</v>
      </c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11992</v>
      </c>
      <c r="C36" s="5" t="str">
        <f>IF(B36="","",VLOOKUP(B36,'LISTA USUARIOS'!$B$3:$D$1182,2,0))</f>
        <v>Leandro da Carvalho</v>
      </c>
      <c r="D36" s="5">
        <f>IF(B36="","",VLOOKUP(B36,'LISTA USUARIOS'!$B$3:$D$1182,3,0))</f>
        <v>6541</v>
      </c>
      <c r="E36" s="8" t="s">
        <v>658</v>
      </c>
      <c r="F36" s="8" t="s">
        <v>658</v>
      </c>
      <c r="G36" s="8" t="s">
        <v>658</v>
      </c>
      <c r="H36" s="8" t="s">
        <v>658</v>
      </c>
      <c r="I36" s="8" t="s">
        <v>658</v>
      </c>
      <c r="J36" s="8" t="s">
        <v>658</v>
      </c>
      <c r="K36" s="8" t="s">
        <v>658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7248</v>
      </c>
      <c r="C37" s="5" t="str">
        <f>IF(B37="","",VLOOKUP(B37,'LISTA USUARIOS'!$B$3:$D$1182,2,0))</f>
        <v>LEANDRO SOUTO GOMES</v>
      </c>
      <c r="D37" s="5">
        <f>IF(B37="","",VLOOKUP(B37,'LISTA USUARIOS'!$B$3:$D$1182,3,0))</f>
        <v>7248</v>
      </c>
      <c r="E37" s="8" t="s">
        <v>658</v>
      </c>
      <c r="F37" s="8" t="s">
        <v>658</v>
      </c>
      <c r="G37" s="8" t="s">
        <v>658</v>
      </c>
      <c r="H37" s="8" t="s">
        <v>658</v>
      </c>
      <c r="I37" s="8"/>
      <c r="J37" s="8" t="s">
        <v>658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6777</v>
      </c>
      <c r="C38" s="5" t="str">
        <f>IF(B38="","",VLOOKUP(B38,'LISTA USUARIOS'!$B$3:$D$1182,2,0))</f>
        <v>LEONARDO GOMES DE MOURA BRAGA</v>
      </c>
      <c r="D38" s="5">
        <f>IF(B38="","",VLOOKUP(B38,'LISTA USUARIOS'!$B$3:$D$1182,3,0))</f>
        <v>6777</v>
      </c>
      <c r="E38" s="8" t="s">
        <v>658</v>
      </c>
      <c r="F38" s="8" t="s">
        <v>658</v>
      </c>
      <c r="G38" s="8"/>
      <c r="H38" s="8" t="s">
        <v>658</v>
      </c>
      <c r="I38" s="8" t="s">
        <v>658</v>
      </c>
      <c r="J38" s="8" t="s">
        <v>658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6778</v>
      </c>
      <c r="C39" s="5" t="str">
        <f>IF(B39="","",VLOOKUP(B39,'LISTA USUARIOS'!$B$3:$D$1182,2,0))</f>
        <v>LEONIDAS GONÇALVES PEREIRA</v>
      </c>
      <c r="D39" s="5">
        <f>IF(B39="","",VLOOKUP(B39,'LISTA USUARIOS'!$B$3:$D$1182,3,0))</f>
        <v>6778</v>
      </c>
      <c r="E39" s="8" t="s">
        <v>658</v>
      </c>
      <c r="F39" s="8" t="s">
        <v>658</v>
      </c>
      <c r="G39" s="8" t="s">
        <v>658</v>
      </c>
      <c r="H39" s="8" t="s">
        <v>658</v>
      </c>
      <c r="I39" s="8" t="s">
        <v>658</v>
      </c>
      <c r="J39" s="8" t="s">
        <v>658</v>
      </c>
      <c r="K39" s="8" t="s">
        <v>658</v>
      </c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7772</v>
      </c>
      <c r="C40" s="5" t="str">
        <f>IF(B40="","",VLOOKUP(B40,'LISTA USUARIOS'!$B$3:$D$1182,2,0))</f>
        <v>LUCAS MARTINS DOS SANTOS</v>
      </c>
      <c r="D40" s="5">
        <f>IF(B40="","",VLOOKUP(B40,'LISTA USUARIOS'!$B$3:$D$1182,3,0))</f>
        <v>7772</v>
      </c>
      <c r="E40" s="8" t="s">
        <v>658</v>
      </c>
      <c r="F40" s="8" t="s">
        <v>658</v>
      </c>
      <c r="G40" s="8" t="s">
        <v>658</v>
      </c>
      <c r="H40" s="8" t="s">
        <v>658</v>
      </c>
      <c r="I40" s="8" t="s">
        <v>658</v>
      </c>
      <c r="J40" s="8" t="s">
        <v>658</v>
      </c>
      <c r="K40" s="8"/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7571</v>
      </c>
      <c r="C41" s="5" t="str">
        <f>IF(B41="","",VLOOKUP(B41,'LISTA USUARIOS'!$B$3:$D$1182,2,0))</f>
        <v>LUIZ FERNANDO DE JESUS ARAUJO</v>
      </c>
      <c r="D41" s="5">
        <f>IF(B41="","",VLOOKUP(B41,'LISTA USUARIOS'!$B$3:$D$1182,3,0))</f>
        <v>7571</v>
      </c>
      <c r="E41" s="8" t="s">
        <v>658</v>
      </c>
      <c r="F41" s="8"/>
      <c r="G41" s="8" t="s">
        <v>658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7158</v>
      </c>
      <c r="C42" s="5" t="str">
        <f>IF(B42="","",VLOOKUP(B42,'LISTA USUARIOS'!$B$3:$D$1182,2,0))</f>
        <v>MANOEL LOURAS</v>
      </c>
      <c r="D42" s="5">
        <f>IF(B42="","",VLOOKUP(B42,'LISTA USUARIOS'!$B$3:$D$1182,3,0))</f>
        <v>7158</v>
      </c>
      <c r="E42" s="8" t="s">
        <v>658</v>
      </c>
      <c r="F42" s="8" t="s">
        <v>658</v>
      </c>
      <c r="G42" s="8" t="s">
        <v>658</v>
      </c>
      <c r="H42" s="8" t="s">
        <v>658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7569</v>
      </c>
      <c r="C43" s="5" t="str">
        <f>IF(B43="","",VLOOKUP(B43,'LISTA USUARIOS'!$B$3:$D$1182,2,0))</f>
        <v>MARCELO FERNANDES DOS SANTOS</v>
      </c>
      <c r="D43" s="5">
        <f>IF(B43="","",VLOOKUP(B43,'LISTA USUARIOS'!$B$3:$D$1182,3,0))</f>
        <v>7569</v>
      </c>
      <c r="E43" s="8" t="s">
        <v>658</v>
      </c>
      <c r="F43" s="8"/>
      <c r="G43" s="8" t="s">
        <v>658</v>
      </c>
      <c r="H43" s="8"/>
      <c r="I43" s="8" t="s">
        <v>658</v>
      </c>
      <c r="J43" s="8"/>
      <c r="K43" s="8" t="s">
        <v>658</v>
      </c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7212</v>
      </c>
      <c r="C44" s="5" t="str">
        <f>IF(B44="","",VLOOKUP(B44,'LISTA USUARIOS'!$B$3:$D$1182,2,0))</f>
        <v>MARCOS ANTONIO CARVALHO</v>
      </c>
      <c r="D44" s="5">
        <f>IF(B44="","",VLOOKUP(B44,'LISTA USUARIOS'!$B$3:$D$1182,3,0))</f>
        <v>7212</v>
      </c>
      <c r="E44" s="8" t="s">
        <v>658</v>
      </c>
      <c r="F44" s="8" t="s">
        <v>658</v>
      </c>
      <c r="G44" s="8" t="s">
        <v>658</v>
      </c>
      <c r="H44" s="8" t="s">
        <v>658</v>
      </c>
      <c r="I44" s="8"/>
      <c r="J44" s="8"/>
      <c r="K44" s="8"/>
      <c r="L44" s="8"/>
      <c r="M44" s="8" t="s">
        <v>658</v>
      </c>
      <c r="N44" s="8" t="s">
        <v>658</v>
      </c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7773</v>
      </c>
      <c r="C45" s="5" t="str">
        <f>IF(B45="","",VLOOKUP(B45,'LISTA USUARIOS'!$B$3:$D$1182,2,0))</f>
        <v>MARCOS AURELIO SOARES DE BRITO</v>
      </c>
      <c r="D45" s="5">
        <f>IF(B45="","",VLOOKUP(B45,'LISTA USUARIOS'!$B$3:$D$1182,3,0))</f>
        <v>7773</v>
      </c>
      <c r="E45" s="8" t="s">
        <v>658</v>
      </c>
      <c r="F45" s="8"/>
      <c r="G45" s="8"/>
      <c r="H45" s="8"/>
      <c r="I45" s="8" t="s">
        <v>658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6794</v>
      </c>
      <c r="C46" s="5" t="str">
        <f>IF(B46="","",VLOOKUP(B46,'LISTA USUARIOS'!$B$3:$D$1182,2,0))</f>
        <v>MARCOS VINICIOS SANTOS GOMES</v>
      </c>
      <c r="D46" s="5">
        <f>IF(B46="","",VLOOKUP(B46,'LISTA USUARIOS'!$B$3:$D$1182,3,0))</f>
        <v>6794</v>
      </c>
      <c r="E46" s="8"/>
      <c r="F46" s="8" t="s">
        <v>658</v>
      </c>
      <c r="G46" s="8"/>
      <c r="H46" s="8" t="s">
        <v>658</v>
      </c>
      <c r="I46" s="8"/>
      <c r="J46" s="8" t="s">
        <v>658</v>
      </c>
      <c r="K46" s="8"/>
      <c r="L46" s="8" t="s">
        <v>658</v>
      </c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7594</v>
      </c>
      <c r="C47" s="5" t="str">
        <f>IF(B47="","",VLOOKUP(B47,'LISTA USUARIOS'!$B$3:$D$1182,2,0))</f>
        <v>PLINIO MIRANDA MACIEL</v>
      </c>
      <c r="D47" s="5">
        <f>IF(B47="","",VLOOKUP(B47,'LISTA USUARIOS'!$B$3:$D$1182,3,0))</f>
        <v>7594</v>
      </c>
      <c r="E47" s="8" t="s">
        <v>658</v>
      </c>
      <c r="F47" s="8" t="s">
        <v>658</v>
      </c>
      <c r="G47" s="8" t="s">
        <v>658</v>
      </c>
      <c r="H47" s="8" t="s">
        <v>658</v>
      </c>
      <c r="I47" s="8" t="s">
        <v>658</v>
      </c>
      <c r="J47" s="8" t="s">
        <v>658</v>
      </c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6642</v>
      </c>
      <c r="C48" s="5" t="str">
        <f>IF(B48="","",VLOOKUP(B48,'LISTA USUARIOS'!$B$3:$D$1182,2,0))</f>
        <v>PLINIO PEREIRA BODERA</v>
      </c>
      <c r="D48" s="5">
        <f>IF(B48="","",VLOOKUP(B48,'LISTA USUARIOS'!$B$3:$D$1182,3,0))</f>
        <v>6642</v>
      </c>
      <c r="E48" s="8" t="s">
        <v>658</v>
      </c>
      <c r="F48" s="8" t="s">
        <v>658</v>
      </c>
      <c r="G48" s="8" t="s">
        <v>658</v>
      </c>
      <c r="H48" s="8" t="s">
        <v>658</v>
      </c>
      <c r="I48" s="8" t="s">
        <v>658</v>
      </c>
      <c r="J48" s="8" t="s">
        <v>658</v>
      </c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7410</v>
      </c>
      <c r="C49" s="5" t="str">
        <f>IF(B49="","",VLOOKUP(B49,'LISTA USUARIOS'!$B$3:$D$1182,2,0))</f>
        <v>RAFAEL FERNANDO BRIGIDO LOPES</v>
      </c>
      <c r="D49" s="5">
        <f>IF(B49="","",VLOOKUP(B49,'LISTA USUARIOS'!$B$3:$D$1182,3,0))</f>
        <v>7410</v>
      </c>
      <c r="E49" s="8"/>
      <c r="F49" s="8" t="s">
        <v>658</v>
      </c>
      <c r="G49" s="8"/>
      <c r="H49" s="8"/>
      <c r="I49" s="8"/>
      <c r="J49" s="8" t="s">
        <v>658</v>
      </c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7895</v>
      </c>
      <c r="C50" s="5" t="str">
        <f>IF(B50="","",VLOOKUP(B50,'LISTA USUARIOS'!$B$3:$D$1182,2,0))</f>
        <v>RAPHAEL MAGALHAES DE ALMEIDA SANTOS</v>
      </c>
      <c r="D50" s="5">
        <f>IF(B50="","",VLOOKUP(B50,'LISTA USUARIOS'!$B$3:$D$1182,3,0))</f>
        <v>7895</v>
      </c>
      <c r="E50" s="8" t="s">
        <v>658</v>
      </c>
      <c r="F50" s="8"/>
      <c r="G50" s="8" t="s">
        <v>658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7894</v>
      </c>
      <c r="C51" s="5" t="str">
        <f>IF(B51="","",VLOOKUP(B51,'LISTA USUARIOS'!$B$3:$D$1182,2,0))</f>
        <v>REGINA FERNANDES PESTANA</v>
      </c>
      <c r="D51" s="5">
        <f>IF(B51="","",VLOOKUP(B51,'LISTA USUARIOS'!$B$3:$D$1182,3,0))</f>
        <v>7894</v>
      </c>
      <c r="E51" s="8" t="s">
        <v>658</v>
      </c>
      <c r="F51" s="8"/>
      <c r="G51" s="8" t="s">
        <v>658</v>
      </c>
      <c r="H51" s="8"/>
      <c r="I51" s="8" t="s">
        <v>658</v>
      </c>
      <c r="J51" s="8"/>
      <c r="K51" s="8"/>
      <c r="L51" s="8"/>
      <c r="M51" s="8" t="s">
        <v>658</v>
      </c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7891</v>
      </c>
      <c r="C52" s="5" t="str">
        <f>IF(B52="","",VLOOKUP(B52,'LISTA USUARIOS'!$B$3:$D$1182,2,0))</f>
        <v>RICARDO DE ARAGAO PEIXOTO FORTUNA FILHO</v>
      </c>
      <c r="D52" s="5">
        <f>IF(B52="","",VLOOKUP(B52,'LISTA USUARIOS'!$B$3:$D$1182,3,0))</f>
        <v>7891</v>
      </c>
      <c r="E52" s="8" t="s">
        <v>658</v>
      </c>
      <c r="F52" s="8"/>
      <c r="G52" s="8" t="s">
        <v>658</v>
      </c>
      <c r="H52" s="8"/>
      <c r="I52" s="8" t="s">
        <v>658</v>
      </c>
      <c r="J52" s="8"/>
      <c r="K52" s="8" t="s">
        <v>658</v>
      </c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7316</v>
      </c>
      <c r="C53" s="5" t="str">
        <f>IF(B53="","",VLOOKUP(B53,'LISTA USUARIOS'!$B$3:$D$1182,2,0))</f>
        <v>SELMO FERREIRA PASSOS</v>
      </c>
      <c r="D53" s="5">
        <f>IF(B53="","",VLOOKUP(B53,'LISTA USUARIOS'!$B$3:$D$1182,3,0))</f>
        <v>7316</v>
      </c>
      <c r="E53" s="8" t="s">
        <v>658</v>
      </c>
      <c r="F53" s="8" t="s">
        <v>658</v>
      </c>
      <c r="G53" s="8" t="s">
        <v>658</v>
      </c>
      <c r="H53" s="8" t="s">
        <v>658</v>
      </c>
      <c r="I53" s="8" t="s">
        <v>658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7083</v>
      </c>
      <c r="C54" s="5" t="str">
        <f>IF(B54="","",VLOOKUP(B54,'LISTA USUARIOS'!$B$3:$D$1182,2,0))</f>
        <v>STHER LUCY SANTOS</v>
      </c>
      <c r="D54" s="5">
        <f>IF(B54="","",VLOOKUP(B54,'LISTA USUARIOS'!$B$3:$D$1182,3,0))</f>
        <v>7083</v>
      </c>
      <c r="E54" s="8" t="s">
        <v>658</v>
      </c>
      <c r="F54" s="8"/>
      <c r="G54" s="8" t="s">
        <v>658</v>
      </c>
      <c r="H54" s="8"/>
      <c r="I54" s="8" t="s">
        <v>658</v>
      </c>
      <c r="J54" s="8"/>
      <c r="K54" s="8" t="s">
        <v>658</v>
      </c>
      <c r="L54" s="8"/>
      <c r="M54" s="8" t="s">
        <v>658</v>
      </c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9384</v>
      </c>
      <c r="C55" s="5" t="str">
        <f>IF(B55="","",VLOOKUP(B55,'LISTA USUARIOS'!$B$3:$D$1182,2,0))</f>
        <v>Toni Ricardo dos Prazeres</v>
      </c>
      <c r="D55" s="5">
        <f>IF(B55="","",VLOOKUP(B55,'LISTA USUARIOS'!$B$3:$D$1182,3,0))</f>
        <v>6193</v>
      </c>
      <c r="E55" s="8" t="s">
        <v>658</v>
      </c>
      <c r="F55" s="8"/>
      <c r="G55" s="8" t="s">
        <v>658</v>
      </c>
      <c r="H55" s="8"/>
      <c r="I55" s="8" t="s">
        <v>658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7142</v>
      </c>
      <c r="C56" s="5" t="str">
        <f>IF(B56="","",VLOOKUP(B56,'LISTA USUARIOS'!$B$3:$D$1182,2,0))</f>
        <v>VALDECI ALVES DE ALMEIDA</v>
      </c>
      <c r="D56" s="5">
        <f>IF(B56="","",VLOOKUP(B56,'LISTA USUARIOS'!$B$3:$D$1182,3,0))</f>
        <v>7142</v>
      </c>
      <c r="E56" s="8" t="s">
        <v>658</v>
      </c>
      <c r="F56" s="8"/>
      <c r="G56" s="8" t="s">
        <v>658</v>
      </c>
      <c r="H56" s="8"/>
      <c r="I56" s="8" t="s">
        <v>658</v>
      </c>
      <c r="J56" s="8"/>
      <c r="K56" s="8"/>
      <c r="L56" s="8"/>
      <c r="M56" s="8" t="s">
        <v>658</v>
      </c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7614</v>
      </c>
      <c r="C57" s="5" t="str">
        <f>IF(B57="","",VLOOKUP(B57,'LISTA USUARIOS'!$B$3:$D$1182,2,0))</f>
        <v>VILMAR MARQUES DA SILVA</v>
      </c>
      <c r="D57" s="5">
        <f>IF(B57="","",VLOOKUP(B57,'LISTA USUARIOS'!$B$3:$D$1182,3,0))</f>
        <v>7614</v>
      </c>
      <c r="E57" s="8"/>
      <c r="F57" s="8" t="s">
        <v>658</v>
      </c>
      <c r="G57" s="8"/>
      <c r="H57" s="8" t="s">
        <v>658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activeCell="E22" sqref="E22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43707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/>
      <c r="C5" s="5" t="str">
        <f>IF(B5="","",VLOOKUP(B5,'LISTA USUARIOS'!$B$3:$D$1182,2,0))</f>
        <v/>
      </c>
      <c r="D5" s="5" t="str">
        <f>IF(B5="","",VLOOKUP(B5,'LISTA USUARIOS'!$B$3:$D$1182,3,0))</f>
        <v/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/>
      <c r="C6" s="5" t="str">
        <f>IF(B6="","",VLOOKUP(B6,'LISTA USUARIOS'!$B$3:$D$1182,2,0))</f>
        <v/>
      </c>
      <c r="D6" s="5" t="str">
        <f>IF(B6="","",VLOOKUP(B6,'LISTA USUARIOS'!$B$3:$D$1182,3,0))</f>
        <v/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/>
      <c r="C7" s="5" t="str">
        <f>IF(B7="","",VLOOKUP(B7,'LISTA USUARIOS'!$B$3:$D$1182,2,0))</f>
        <v/>
      </c>
      <c r="D7" s="5" t="str">
        <f>IF(B7="","",VLOOKUP(B7,'LISTA USUARIOS'!$B$3:$D$1182,3,0))</f>
        <v/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/>
      <c r="C8" s="5" t="str">
        <f>IF(B8="","",VLOOKUP(B8,'LISTA USUARIOS'!$B$3:$D$1182,2,0))</f>
        <v/>
      </c>
      <c r="D8" s="5" t="str">
        <f>IF(B8="","",VLOOKUP(B8,'LISTA USUARIOS'!$B$3:$D$1182,3,0))</f>
        <v/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/>
      <c r="C9" s="5" t="str">
        <f>IF(B9="","",VLOOKUP(B9,'LISTA USUARIOS'!$B$3:$D$1182,2,0))</f>
        <v/>
      </c>
      <c r="D9" s="5" t="str">
        <f>IF(B9="","",VLOOKUP(B9,'LISTA USUARIOS'!$B$3:$D$1182,3,0))</f>
        <v/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/>
      <c r="C10" s="5" t="str">
        <f>IF(B10="","",VLOOKUP(B10,'LISTA USUARIOS'!$B$3:$D$1182,2,0))</f>
        <v/>
      </c>
      <c r="D10" s="5" t="str">
        <f>IF(B10="","",VLOOKUP(B10,'LISTA USUARIOS'!$B$3:$D$1182,3,0))</f>
        <v/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/>
      <c r="C11" s="5" t="str">
        <f>IF(B11="","",VLOOKUP(B11,'LISTA USUARIOS'!$B$3:$D$1182,2,0))</f>
        <v/>
      </c>
      <c r="D11" s="5" t="str">
        <f>IF(B11="","",VLOOKUP(B11,'LISTA USUARIOS'!$B$3:$D$1182,3,0))</f>
        <v/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/>
      <c r="C12" s="5" t="str">
        <f>IF(B12="","",VLOOKUP(B12,'LISTA USUARIOS'!$B$3:$D$1182,2,0))</f>
        <v/>
      </c>
      <c r="D12" s="5" t="str">
        <f>IF(B12="","",VLOOKUP(B12,'LISTA USUARIOS'!$B$3:$D$1182,3,0))</f>
        <v/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/>
      <c r="C13" s="5" t="str">
        <f>IF(B13="","",VLOOKUP(B13,'LISTA USUARIOS'!$B$3:$D$1182,2,0))</f>
        <v/>
      </c>
      <c r="D13" s="5" t="str">
        <f>IF(B13="","",VLOOKUP(B13,'LISTA USUARIOS'!$B$3:$D$1182,3,0))</f>
        <v/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/>
      <c r="C14" s="5" t="str">
        <f>IF(B14="","",VLOOKUP(B14,'LISTA USUARIOS'!$B$3:$D$1182,2,0))</f>
        <v/>
      </c>
      <c r="D14" s="5" t="str">
        <f>IF(B14="","",VLOOKUP(B14,'LISTA USUARIOS'!$B$3:$D$1182,3,0))</f>
        <v/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/>
      <c r="C15" s="5" t="str">
        <f>IF(B15="","",VLOOKUP(B15,'LISTA USUARIOS'!$B$3:$D$1182,2,0))</f>
        <v/>
      </c>
      <c r="D15" s="5" t="str">
        <f>IF(B15="","",VLOOKUP(B15,'LISTA USUARIOS'!$B$3:$D$1182,3,0))</f>
        <v/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/>
      <c r="C16" s="5" t="str">
        <f>IF(B16="","",VLOOKUP(B16,'LISTA USUARIOS'!$B$3:$D$1182,2,0))</f>
        <v/>
      </c>
      <c r="D16" s="5" t="str">
        <f>IF(B16="","",VLOOKUP(B16,'LISTA USUARIOS'!$B$3:$D$1182,3,0))</f>
        <v/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/>
      <c r="C17" s="5" t="str">
        <f>IF(B17="","",VLOOKUP(B17,'LISTA USUARIOS'!$B$3:$D$1182,2,0))</f>
        <v/>
      </c>
      <c r="D17" s="5" t="str">
        <f>IF(B17="","",VLOOKUP(B17,'LISTA USUARIOS'!$B$3:$D$1182,3,0))</f>
        <v/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/>
      <c r="C18" s="5" t="str">
        <f>IF(B18="","",VLOOKUP(B18,'LISTA USUARIOS'!$B$3:$D$1182,2,0))</f>
        <v/>
      </c>
      <c r="D18" s="5" t="str">
        <f>IF(B18="","",VLOOKUP(B18,'LISTA USUARIOS'!$B$3:$D$1182,3,0))</f>
        <v/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/>
      <c r="C19" s="5" t="str">
        <f>IF(B19="","",VLOOKUP(B19,'LISTA USUARIOS'!$B$3:$D$1182,2,0))</f>
        <v/>
      </c>
      <c r="D19" s="5" t="str">
        <f>IF(B19="","",VLOOKUP(B19,'LISTA USUARIOS'!$B$3:$D$1182,3,0))</f>
        <v/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/>
      <c r="C20" s="5" t="str">
        <f>IF(B20="","",VLOOKUP(B20,'LISTA USUARIOS'!$B$3:$D$1182,2,0))</f>
        <v/>
      </c>
      <c r="D20" s="5" t="str">
        <f>IF(B20="","",VLOOKUP(B20,'LISTA USUARIOS'!$B$3:$D$1182,3,0))</f>
        <v/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/>
      <c r="C21" s="5" t="str">
        <f>IF(B21="","",VLOOKUP(B21,'LISTA USUARIOS'!$B$3:$D$1182,2,0))</f>
        <v/>
      </c>
      <c r="D21" s="5" t="str">
        <f>IF(B21="","",VLOOKUP(B21,'LISTA USUARIOS'!$B$3:$D$1182,3,0))</f>
        <v/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/>
      <c r="C22" s="5" t="str">
        <f>IF(B22="","",VLOOKUP(B22,'LISTA USUARIOS'!$B$3:$D$1182,2,0))</f>
        <v/>
      </c>
      <c r="D22" s="5" t="str">
        <f>IF(B22="","",VLOOKUP(B22,'LISTA USUARIOS'!$B$3:$D$1182,3,0))</f>
        <v/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/>
      <c r="C23" s="5" t="str">
        <f>IF(B23="","",VLOOKUP(B23,'LISTA USUARIOS'!$B$3:$D$1182,2,0))</f>
        <v/>
      </c>
      <c r="D23" s="5" t="str">
        <f>IF(B23="","",VLOOKUP(B23,'LISTA USUARIOS'!$B$3:$D$1182,3,0))</f>
        <v/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/>
      <c r="C24" s="5" t="str">
        <f>IF(B24="","",VLOOKUP(B24,'LISTA USUARIOS'!$B$3:$D$1182,2,0))</f>
        <v/>
      </c>
      <c r="D24" s="5" t="str">
        <f>IF(B24="","",VLOOKUP(B24,'LISTA USUARIOS'!$B$3:$D$1182,3,0))</f>
        <v/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/>
      <c r="C25" s="5" t="str">
        <f>IF(B25="","",VLOOKUP(B25,'LISTA USUARIOS'!$B$3:$D$1182,2,0))</f>
        <v/>
      </c>
      <c r="D25" s="5" t="str">
        <f>IF(B25="","",VLOOKUP(B25,'LISTA USUARIOS'!$B$3:$D$1182,3,0))</f>
        <v/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/>
      <c r="C26" s="5" t="str">
        <f>IF(B26="","",VLOOKUP(B26,'LISTA USUARIOS'!$B$3:$D$1182,2,0))</f>
        <v/>
      </c>
      <c r="D26" s="5" t="str">
        <f>IF(B26="","",VLOOKUP(B26,'LISTA USUARIOS'!$B$3:$D$1182,3,0))</f>
        <v/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/>
      <c r="C27" s="5" t="str">
        <f>IF(B27="","",VLOOKUP(B27,'LISTA USUARIOS'!$B$3:$D$1182,2,0))</f>
        <v/>
      </c>
      <c r="D27" s="5" t="str">
        <f>IF(B27="","",VLOOKUP(B27,'LISTA USUARIOS'!$B$3:$D$1182,3,0))</f>
        <v/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/>
      <c r="C28" s="5" t="str">
        <f>IF(B28="","",VLOOKUP(B28,'LISTA USUARIOS'!$B$3:$D$1182,2,0))</f>
        <v/>
      </c>
      <c r="D28" s="5" t="str">
        <f>IF(B28="","",VLOOKUP(B28,'LISTA USUARIOS'!$B$3:$D$1182,3,0))</f>
        <v/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/>
      <c r="C29" s="5" t="str">
        <f>IF(B29="","",VLOOKUP(B29,'LISTA USUARIOS'!$B$3:$D$1182,2,0))</f>
        <v/>
      </c>
      <c r="D29" s="5" t="str">
        <f>IF(B29="","",VLOOKUP(B29,'LISTA USUARIOS'!$B$3:$D$1182,3,0))</f>
        <v/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/>
      <c r="C30" s="5" t="str">
        <f>IF(B30="","",VLOOKUP(B30,'LISTA USUARIOS'!$B$3:$D$1182,2,0))</f>
        <v/>
      </c>
      <c r="D30" s="5" t="str">
        <f>IF(B30="","",VLOOKUP(B30,'LISTA USUARIOS'!$B$3:$D$1182,3,0))</f>
        <v/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/>
      <c r="C31" s="5" t="str">
        <f>IF(B31="","",VLOOKUP(B31,'LISTA USUARIOS'!$B$3:$D$1182,2,0))</f>
        <v/>
      </c>
      <c r="D31" s="5" t="str">
        <f>IF(B31="","",VLOOKUP(B31,'LISTA USUARIOS'!$B$3:$D$1182,3,0))</f>
        <v/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/>
      <c r="C32" s="5" t="str">
        <f>IF(B32="","",VLOOKUP(B32,'LISTA USUARIOS'!$B$3:$D$1182,2,0))</f>
        <v/>
      </c>
      <c r="D32" s="5" t="str">
        <f>IF(B32="","",VLOOKUP(B32,'LISTA USUARIOS'!$B$3:$D$1182,3,0))</f>
        <v/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/>
      <c r="C33" s="5" t="str">
        <f>IF(B33="","",VLOOKUP(B33,'LISTA USUARIOS'!$B$3:$D$1182,2,0))</f>
        <v/>
      </c>
      <c r="D33" s="5" t="str">
        <f>IF(B33="","",VLOOKUP(B33,'LISTA USUARIOS'!$B$3:$D$1182,3,0))</f>
        <v/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/>
      <c r="C34" s="5" t="str">
        <f>IF(B34="","",VLOOKUP(B34,'LISTA USUARIOS'!$B$3:$D$1182,2,0))</f>
        <v/>
      </c>
      <c r="D34" s="5" t="str">
        <f>IF(B34="","",VLOOKUP(B34,'LISTA USUARIOS'!$B$3:$D$1182,3,0))</f>
        <v/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/>
      <c r="C35" s="5" t="str">
        <f>IF(B35="","",VLOOKUP(B35,'LISTA USUARIOS'!$B$3:$D$1182,2,0))</f>
        <v/>
      </c>
      <c r="D35" s="5" t="str">
        <f>IF(B35="","",VLOOKUP(B35,'LISTA USUARIOS'!$B$3:$D$1182,3,0))</f>
        <v/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/>
      <c r="C36" s="5" t="str">
        <f>IF(B36="","",VLOOKUP(B36,'LISTA USUARIOS'!$B$3:$D$1182,2,0))</f>
        <v/>
      </c>
      <c r="D36" s="5" t="str">
        <f>IF(B36="","",VLOOKUP(B36,'LISTA USUARIOS'!$B$3:$D$1182,3,0))</f>
        <v/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/>
      <c r="C37" s="5" t="str">
        <f>IF(B37="","",VLOOKUP(B37,'LISTA USUARIOS'!$B$3:$D$1182,2,0))</f>
        <v/>
      </c>
      <c r="D37" s="5" t="str">
        <f>IF(B37="","",VLOOKUP(B37,'LISTA USUARIOS'!$B$3:$D$1182,3,0))</f>
        <v/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/>
      <c r="C38" s="5" t="str">
        <f>IF(B38="","",VLOOKUP(B38,'LISTA USUARIOS'!$B$3:$D$1182,2,0))</f>
        <v/>
      </c>
      <c r="D38" s="5" t="str">
        <f>IF(B38="","",VLOOKUP(B38,'LISTA USUARIOS'!$B$3:$D$1182,3,0))</f>
        <v/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/>
      <c r="C39" s="5" t="str">
        <f>IF(B39="","",VLOOKUP(B39,'LISTA USUARIOS'!$B$3:$D$1182,2,0))</f>
        <v/>
      </c>
      <c r="D39" s="5" t="str">
        <f>IF(B39="","",VLOOKUP(B39,'LISTA USUARIOS'!$B$3:$D$1182,3,0))</f>
        <v/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/>
      <c r="C40" s="5" t="str">
        <f>IF(B40="","",VLOOKUP(B40,'LISTA USUARIOS'!$B$3:$D$1182,2,0))</f>
        <v/>
      </c>
      <c r="D40" s="5" t="str">
        <f>IF(B40="","",VLOOKUP(B40,'LISTA USUARIOS'!$B$3:$D$1182,3,0))</f>
        <v/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/>
      <c r="C41" s="5" t="str">
        <f>IF(B41="","",VLOOKUP(B41,'LISTA USUARIOS'!$B$3:$D$1182,2,0))</f>
        <v/>
      </c>
      <c r="D41" s="5" t="str">
        <f>IF(B41="","",VLOOKUP(B41,'LISTA USUARIOS'!$B$3:$D$1182,3,0))</f>
        <v/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/>
      <c r="C42" s="5" t="str">
        <f>IF(B42="","",VLOOKUP(B42,'LISTA USUARIOS'!$B$3:$D$1182,2,0))</f>
        <v/>
      </c>
      <c r="D42" s="5" t="str">
        <f>IF(B42="","",VLOOKUP(B42,'LISTA USUARIOS'!$B$3:$D$1182,3,0))</f>
        <v/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/>
      <c r="C43" s="5" t="str">
        <f>IF(B43="","",VLOOKUP(B43,'LISTA USUARIOS'!$B$3:$D$1182,2,0))</f>
        <v/>
      </c>
      <c r="D43" s="5" t="str">
        <f>IF(B43="","",VLOOKUP(B43,'LISTA USUARIOS'!$B$3:$D$1182,3,0))</f>
        <v/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/>
      <c r="C44" s="5" t="str">
        <f>IF(B44="","",VLOOKUP(B44,'LISTA USUARIOS'!$B$3:$D$1182,2,0))</f>
        <v/>
      </c>
      <c r="D44" s="5" t="str">
        <f>IF(B44="","",VLOOKUP(B44,'LISTA USUARIOS'!$B$3:$D$1182,3,0))</f>
        <v/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/>
      <c r="C45" s="5" t="str">
        <f>IF(B45="","",VLOOKUP(B45,'LISTA USUARIOS'!$B$3:$D$1182,2,0))</f>
        <v/>
      </c>
      <c r="D45" s="5" t="str">
        <f>IF(B45="","",VLOOKUP(B45,'LISTA USUARIOS'!$B$3:$D$1182,3,0))</f>
        <v/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/>
      <c r="C46" s="5" t="str">
        <f>IF(B46="","",VLOOKUP(B46,'LISTA USUARIOS'!$B$3:$D$1182,2,0))</f>
        <v/>
      </c>
      <c r="D46" s="5" t="str">
        <f>IF(B46="","",VLOOKUP(B46,'LISTA USUARIOS'!$B$3:$D$1182,3,0))</f>
        <v/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/>
      <c r="C47" s="5" t="str">
        <f>IF(B47="","",VLOOKUP(B47,'LISTA USUARIOS'!$B$3:$D$1182,2,0))</f>
        <v/>
      </c>
      <c r="D47" s="5" t="str">
        <f>IF(B47="","",VLOOKUP(B47,'LISTA USUARIOS'!$B$3:$D$1182,3,0))</f>
        <v/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/>
      <c r="C48" s="5" t="str">
        <f>IF(B48="","",VLOOKUP(B48,'LISTA USUARIOS'!$B$3:$D$1182,2,0))</f>
        <v/>
      </c>
      <c r="D48" s="5" t="str">
        <f>IF(B48="","",VLOOKUP(B48,'LISTA USUARIOS'!$B$3:$D$1182,3,0))</f>
        <v/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/>
      <c r="C49" s="5" t="str">
        <f>IF(B49="","",VLOOKUP(B49,'LISTA USUARIOS'!$B$3:$D$1182,2,0))</f>
        <v/>
      </c>
      <c r="D49" s="5" t="str">
        <f>IF(B49="","",VLOOKUP(B49,'LISTA USUARIOS'!$B$3:$D$1182,3,0))</f>
        <v/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/>
      <c r="C50" s="5" t="str">
        <f>IF(B50="","",VLOOKUP(B50,'LISTA USUARIOS'!$B$3:$D$1182,2,0))</f>
        <v/>
      </c>
      <c r="D50" s="5" t="str">
        <f>IF(B50="","",VLOOKUP(B50,'LISTA USUARIOS'!$B$3:$D$1182,3,0))</f>
        <v/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/>
      <c r="C51" s="5" t="str">
        <f>IF(B51="","",VLOOKUP(B51,'LISTA USUARIOS'!$B$3:$D$1182,2,0))</f>
        <v/>
      </c>
      <c r="D51" s="5" t="str">
        <f>IF(B51="","",VLOOKUP(B51,'LISTA USUARIOS'!$B$3:$D$1182,3,0))</f>
        <v/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/>
      <c r="C52" s="5" t="str">
        <f>IF(B52="","",VLOOKUP(B52,'LISTA USUARIOS'!$B$3:$D$1182,2,0))</f>
        <v/>
      </c>
      <c r="D52" s="5" t="str">
        <f>IF(B52="","",VLOOKUP(B52,'LISTA USUARIOS'!$B$3:$D$1182,3,0))</f>
        <v/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/>
      <c r="C53" s="5" t="str">
        <f>IF(B53="","",VLOOKUP(B53,'LISTA USUARIOS'!$B$3:$D$1182,2,0))</f>
        <v/>
      </c>
      <c r="D53" s="5" t="str">
        <f>IF(B53="","",VLOOKUP(B53,'LISTA USUARIOS'!$B$3:$D$1182,3,0))</f>
        <v/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/>
      <c r="C54" s="5" t="str">
        <f>IF(B54="","",VLOOKUP(B54,'LISTA USUARIOS'!$B$3:$D$1182,2,0))</f>
        <v/>
      </c>
      <c r="D54" s="5" t="str">
        <f>IF(B54="","",VLOOKUP(B54,'LISTA USUARIOS'!$B$3:$D$1182,3,0))</f>
        <v/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/>
      <c r="C55" s="5" t="str">
        <f>IF(B55="","",VLOOKUP(B55,'LISTA USUARIOS'!$B$3:$D$1182,2,0))</f>
        <v/>
      </c>
      <c r="D55" s="5" t="str">
        <f>IF(B55="","",VLOOKUP(B55,'LISTA USUARIOS'!$B$3:$D$1182,3,0))</f>
        <v/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/>
      <c r="C56" s="5" t="str">
        <f>IF(B56="","",VLOOKUP(B56,'LISTA USUARIOS'!$B$3:$D$1182,2,0))</f>
        <v/>
      </c>
      <c r="D56" s="5" t="str">
        <f>IF(B56="","",VLOOKUP(B56,'LISTA USUARIOS'!$B$3:$D$1182,3,0))</f>
        <v/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/>
      <c r="C57" s="5" t="str">
        <f>IF(B57="","",VLOOKUP(B57,'LISTA USUARIOS'!$B$3:$D$1182,2,0))</f>
        <v/>
      </c>
      <c r="D57" s="5" t="str">
        <f>IF(B57="","",VLOOKUP(B57,'LISTA USUARIOS'!$B$3:$D$1182,3,0))</f>
        <v/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/>
      <c r="C58" s="5" t="str">
        <f>IF(B58="","",VLOOKUP(B58,'LISTA USUARIOS'!$B$3:$D$1182,2,0))</f>
        <v/>
      </c>
      <c r="D58" s="5" t="str">
        <f>IF(B58="","",VLOOKUP(B58,'LISTA USUARIOS'!$B$3:$D$1182,3,0))</f>
        <v/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/>
      <c r="C59" s="5" t="str">
        <f>IF(B59="","",VLOOKUP(B59,'LISTA USUARIOS'!$B$3:$D$1182,2,0))</f>
        <v/>
      </c>
      <c r="D59" s="5" t="str">
        <f>IF(B59="","",VLOOKUP(B59,'LISTA USUARIOS'!$B$3:$D$1182,3,0))</f>
        <v/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/>
      <c r="C60" s="5" t="str">
        <f>IF(B60="","",VLOOKUP(B60,'LISTA USUARIOS'!$B$3:$D$1182,2,0))</f>
        <v/>
      </c>
      <c r="D60" s="5" t="str">
        <f>IF(B60="","",VLOOKUP(B60,'LISTA USUARIOS'!$B$3:$D$1182,3,0))</f>
        <v/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workbookViewId="0">
      <selection activeCell="AA13" sqref="AA13"/>
    </sheetView>
  </sheetViews>
  <sheetFormatPr defaultRowHeight="15" x14ac:dyDescent="0.25"/>
  <cols>
    <col min="1" max="1" width="18.7109375" customWidth="1"/>
    <col min="2" max="13" width="5.7109375" customWidth="1"/>
    <col min="14" max="18" width="5.7109375" hidden="1" customWidth="1"/>
    <col min="19" max="23" width="5.7109375" customWidth="1"/>
  </cols>
  <sheetData>
    <row r="1" spans="1:24" x14ac:dyDescent="0.25">
      <c r="A1" s="49" t="s">
        <v>656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25">
      <c r="A2" s="12" t="s">
        <v>469</v>
      </c>
      <c r="B2" s="13">
        <v>1</v>
      </c>
      <c r="C2" s="13">
        <v>2</v>
      </c>
      <c r="D2" s="13">
        <v>5</v>
      </c>
      <c r="E2" s="13">
        <v>6</v>
      </c>
      <c r="F2" s="13">
        <v>7</v>
      </c>
      <c r="G2" s="13">
        <v>8</v>
      </c>
      <c r="H2" s="13">
        <v>9</v>
      </c>
      <c r="I2" s="13">
        <v>12</v>
      </c>
      <c r="J2" s="13">
        <v>13</v>
      </c>
      <c r="K2" s="13">
        <v>14</v>
      </c>
      <c r="L2" s="13">
        <v>15</v>
      </c>
      <c r="M2" s="13">
        <v>16</v>
      </c>
      <c r="N2" s="13">
        <v>19</v>
      </c>
      <c r="O2" s="13">
        <v>20</v>
      </c>
      <c r="P2" s="13">
        <v>21</v>
      </c>
      <c r="Q2" s="13">
        <v>22</v>
      </c>
      <c r="R2" s="13">
        <v>23</v>
      </c>
      <c r="S2" s="14">
        <v>26</v>
      </c>
      <c r="T2" s="14">
        <v>27</v>
      </c>
      <c r="U2" s="14">
        <v>28</v>
      </c>
      <c r="V2" s="14">
        <v>29</v>
      </c>
      <c r="W2" s="14">
        <v>30</v>
      </c>
      <c r="X2" s="15" t="s">
        <v>470</v>
      </c>
    </row>
    <row r="3" spans="1:24" x14ac:dyDescent="0.25">
      <c r="A3" s="16" t="s">
        <v>471</v>
      </c>
      <c r="B3" s="16">
        <f>COUNTA('01'!$B$5:$B$84)</f>
        <v>67</v>
      </c>
      <c r="C3" s="16">
        <f>COUNTA('02'!$B$5:$B$84)</f>
        <v>70</v>
      </c>
      <c r="D3" s="16">
        <f>COUNTA('05'!$B$5:$B$84)</f>
        <v>64</v>
      </c>
      <c r="E3" s="16">
        <f>COUNTA('06'!$B$5:$B$84)</f>
        <v>62</v>
      </c>
      <c r="F3" s="16">
        <f>COUNTA('07'!$B$5:$B$84)</f>
        <v>60</v>
      </c>
      <c r="G3" s="16">
        <f>COUNTA('08'!$B$5:$B$84)</f>
        <v>58</v>
      </c>
      <c r="H3" s="16">
        <f>COUNTA('09'!$B$5:$B$84)</f>
        <v>60</v>
      </c>
      <c r="I3" s="16">
        <f>COUNTA('12'!$B$5:$B$84)</f>
        <v>56</v>
      </c>
      <c r="J3" s="16">
        <f>COUNTA('13'!$B$5:$B$84)</f>
        <v>58</v>
      </c>
      <c r="K3" s="16">
        <f>COUNTA('14'!$B$5:$B$84)</f>
        <v>46</v>
      </c>
      <c r="L3" s="16">
        <f>COUNTA('15'!$B$5:$B$84)</f>
        <v>49</v>
      </c>
      <c r="M3" s="16">
        <f>COUNTA('16'!$B$5:$B$84)</f>
        <v>38</v>
      </c>
      <c r="N3" s="16">
        <f>COUNTA('19'!$B$5:$B$84)</f>
        <v>46</v>
      </c>
      <c r="O3" s="16">
        <f>COUNTA('20'!$B$5:$B$84)</f>
        <v>41</v>
      </c>
      <c r="P3" s="16">
        <f>COUNTA('21'!$B$5:$B$84)</f>
        <v>50</v>
      </c>
      <c r="Q3" s="16">
        <f>COUNTA('22'!$B$5:$B$84)</f>
        <v>47</v>
      </c>
      <c r="R3" s="16">
        <f>COUNTA('23'!$B$5:$B$84)</f>
        <v>46</v>
      </c>
      <c r="S3" s="16">
        <f>COUNTA('26'!$B$5:$B$84)</f>
        <v>37</v>
      </c>
      <c r="T3" s="16">
        <f>COUNTA('27'!$B$5:$B$84)</f>
        <v>48</v>
      </c>
      <c r="U3" s="16">
        <f>COUNTA('28'!$B$5:$B$84)</f>
        <v>45</v>
      </c>
      <c r="V3" s="16">
        <f>COUNTA('29'!$B$5:$B$84)</f>
        <v>53</v>
      </c>
      <c r="W3" s="16">
        <f>COUNTA('30'!$B$5:$B$84)</f>
        <v>0</v>
      </c>
      <c r="X3" s="15">
        <f t="shared" ref="X3:X13" si="0">SUM(B3:W3)</f>
        <v>1101</v>
      </c>
    </row>
    <row r="4" spans="1:24" x14ac:dyDescent="0.25">
      <c r="A4" s="16" t="s">
        <v>472</v>
      </c>
      <c r="B4" s="16">
        <f>COUNTA('01'!$E$5:$E$84)</f>
        <v>60</v>
      </c>
      <c r="C4" s="16">
        <f>COUNTA('02'!$E$5:$E$84)</f>
        <v>56</v>
      </c>
      <c r="D4" s="16">
        <f>COUNTA('05'!$E$5:$E$84)</f>
        <v>54</v>
      </c>
      <c r="E4" s="16">
        <f>COUNTA('06'!$E$5:$E$84)</f>
        <v>48</v>
      </c>
      <c r="F4" s="16">
        <f>COUNTA('07'!$E$5:$E$84)</f>
        <v>53</v>
      </c>
      <c r="G4" s="16">
        <f>COUNTA('08'!$E$5:$E$84)</f>
        <v>48</v>
      </c>
      <c r="H4" s="16">
        <f>COUNTA('09'!$E$5:$E$84)</f>
        <v>49</v>
      </c>
      <c r="I4" s="16">
        <f>COUNTA('12'!$E$5:$E$84)</f>
        <v>44</v>
      </c>
      <c r="J4" s="16">
        <f>COUNTA('13'!$E$5:$E$84)</f>
        <v>46</v>
      </c>
      <c r="K4" s="16">
        <f>COUNTA('14'!$E$5:$E$84)</f>
        <v>32</v>
      </c>
      <c r="L4" s="16">
        <f>COUNTA('15'!$E$5:$E$84)</f>
        <v>49</v>
      </c>
      <c r="M4" s="16">
        <f>COUNTA('16'!$E$5:$E$84)</f>
        <v>30</v>
      </c>
      <c r="N4" s="16">
        <f>COUNTA('19'!$E$5:$E$84)</f>
        <v>38</v>
      </c>
      <c r="O4" s="16">
        <f>COUNTA('19'!$E$5:$E$84)</f>
        <v>38</v>
      </c>
      <c r="P4" s="16">
        <f>COUNTA('21'!$E$5:$E$84)</f>
        <v>50</v>
      </c>
      <c r="Q4" s="16">
        <f>COUNTA('22'!$E$5:$E$84)</f>
        <v>44</v>
      </c>
      <c r="R4" s="16">
        <f>COUNTA('23'!$E$5:$E$84)</f>
        <v>31</v>
      </c>
      <c r="S4" s="16">
        <f>COUNTA('26'!$E$5:$E$84)</f>
        <v>0</v>
      </c>
      <c r="T4" s="16">
        <f>COUNTA('27'!$E$5:$E$84)</f>
        <v>38</v>
      </c>
      <c r="U4" s="16">
        <f>COUNTA('28'!$E$5:$E$84)</f>
        <v>36</v>
      </c>
      <c r="V4" s="16">
        <f>COUNTA('29'!$E$5:$E$84)</f>
        <v>41</v>
      </c>
      <c r="W4" s="16">
        <f>COUNTA('30'!$E$5:$E$84)</f>
        <v>0</v>
      </c>
      <c r="X4" s="15">
        <f t="shared" si="0"/>
        <v>885</v>
      </c>
    </row>
    <row r="5" spans="1:24" x14ac:dyDescent="0.25">
      <c r="A5" s="16" t="s">
        <v>473</v>
      </c>
      <c r="B5" s="16">
        <f>COUNTA('01'!$F$5:$F$84)</f>
        <v>33</v>
      </c>
      <c r="C5" s="16">
        <f>COUNTA('02'!$F$5:$F$84)</f>
        <v>41</v>
      </c>
      <c r="D5" s="16">
        <f>COUNTA('05'!$F$5:$F$84)</f>
        <v>28</v>
      </c>
      <c r="E5" s="16">
        <f>COUNTA('06'!$F$5:$F$84)</f>
        <v>33</v>
      </c>
      <c r="F5" s="16">
        <f>COUNTA('07'!$F$5:$F$84)</f>
        <v>28</v>
      </c>
      <c r="G5" s="16">
        <f>COUNTA('08'!$F$5:$F$84)</f>
        <v>31</v>
      </c>
      <c r="H5" s="16">
        <f>COUNTA('09'!$F$5:$F$84)</f>
        <v>36</v>
      </c>
      <c r="I5" s="16">
        <f>COUNTA('12'!$F$5:$F$84)</f>
        <v>32</v>
      </c>
      <c r="J5" s="16">
        <f>COUNTA('13'!$F$5:$F$84)</f>
        <v>36</v>
      </c>
      <c r="K5" s="16">
        <f>COUNTA('14'!$F$5:$F$84)</f>
        <v>28</v>
      </c>
      <c r="L5" s="16">
        <f>COUNTA('15'!$F$5:$F$84)</f>
        <v>18</v>
      </c>
      <c r="M5" s="16">
        <f>COUNTA('16'!$F$5:$F$84)</f>
        <v>22</v>
      </c>
      <c r="N5" s="16">
        <f>COUNTA('19'!$F$5:$F$84)</f>
        <v>26</v>
      </c>
      <c r="O5" s="16">
        <f>COUNTA('19'!$F$5:$F$84)</f>
        <v>26</v>
      </c>
      <c r="P5" s="16">
        <f>COUNTA('21'!$F$5:$F$84)</f>
        <v>0</v>
      </c>
      <c r="Q5" s="16">
        <f>COUNTA('22'!$F$5:$F$84)</f>
        <v>28</v>
      </c>
      <c r="R5" s="16">
        <f>COUNTA('23'!$F$5:$F$84)</f>
        <v>27</v>
      </c>
      <c r="S5" s="16">
        <f>COUNTA('26'!$F$5:$F$84)</f>
        <v>37</v>
      </c>
      <c r="T5" s="16">
        <f>COUNTA('27'!$F$5:$F$84)</f>
        <v>31</v>
      </c>
      <c r="U5" s="16">
        <f>COUNTA('28'!$F$5:$F$84)</f>
        <v>24</v>
      </c>
      <c r="V5" s="16">
        <f>COUNTA('29'!$F$5:$F$84)</f>
        <v>28</v>
      </c>
      <c r="W5" s="16">
        <f>COUNTA('30'!$F$5:$F$84)</f>
        <v>0</v>
      </c>
      <c r="X5" s="15">
        <f t="shared" si="0"/>
        <v>593</v>
      </c>
    </row>
    <row r="6" spans="1:24" x14ac:dyDescent="0.25">
      <c r="A6" s="16" t="s">
        <v>474</v>
      </c>
      <c r="B6" s="16">
        <f>COUNTA('01'!$G$5:$G$84)</f>
        <v>44</v>
      </c>
      <c r="C6" s="16">
        <f>COUNTA('02'!$G$5:$G$84)</f>
        <v>44</v>
      </c>
      <c r="D6" s="16">
        <f>COUNTA('05'!$G$5:$G$84)</f>
        <v>47</v>
      </c>
      <c r="E6" s="16">
        <f>COUNTA('06'!$G$5:$G$84)</f>
        <v>41</v>
      </c>
      <c r="F6" s="16">
        <f>COUNTA('07'!$G$5:$G$84)</f>
        <v>36</v>
      </c>
      <c r="G6" s="16">
        <f>COUNTA('08'!$G$5:$G$84)</f>
        <v>35</v>
      </c>
      <c r="H6" s="16">
        <f>COUNTA('09'!$G$5:$G$84)</f>
        <v>43</v>
      </c>
      <c r="I6" s="16">
        <f>COUNTA('12'!$G$5:$G$84)</f>
        <v>35</v>
      </c>
      <c r="J6" s="16">
        <f>COUNTA('13'!$G$5:$G$84)</f>
        <v>39</v>
      </c>
      <c r="K6" s="16">
        <f>COUNTA('14'!$G$5:$G$84)</f>
        <v>29</v>
      </c>
      <c r="L6" s="16">
        <f>COUNTA('15'!$G$5:$G$84)</f>
        <v>42</v>
      </c>
      <c r="M6" s="16">
        <f>COUNTA('16'!$G$5:$G$84)</f>
        <v>29</v>
      </c>
      <c r="N6" s="16">
        <f>COUNTA('19'!$G$5:$G$84)</f>
        <v>33</v>
      </c>
      <c r="O6" s="16">
        <f>COUNTA('19'!$G$5:$G$84)</f>
        <v>33</v>
      </c>
      <c r="P6" s="16">
        <f>COUNTA('21'!$G$5:$G$84)</f>
        <v>42</v>
      </c>
      <c r="Q6" s="16">
        <f>COUNTA('22'!$G$5:$G$84)</f>
        <v>44</v>
      </c>
      <c r="R6" s="16">
        <f>COUNTA('23'!$G$5:$G$84)</f>
        <v>29</v>
      </c>
      <c r="S6" s="16">
        <f>COUNTA('26'!$G$5:$G$84)</f>
        <v>0</v>
      </c>
      <c r="T6" s="16">
        <f>COUNTA('27'!$G$5:$G$84)</f>
        <v>36</v>
      </c>
      <c r="U6" s="16">
        <f>COUNTA('28'!$G$5:$G$84)</f>
        <v>31</v>
      </c>
      <c r="V6" s="16">
        <f>COUNTA('29'!$G$5:$G$84)</f>
        <v>40</v>
      </c>
      <c r="W6" s="16">
        <f>COUNTA('30'!$G$5:$G$84)</f>
        <v>0</v>
      </c>
      <c r="X6" s="15">
        <f t="shared" si="0"/>
        <v>752</v>
      </c>
    </row>
    <row r="7" spans="1:24" x14ac:dyDescent="0.25">
      <c r="A7" s="16" t="s">
        <v>475</v>
      </c>
      <c r="B7" s="16">
        <f>COUNTA('01'!$H$5:$H$84)</f>
        <v>31</v>
      </c>
      <c r="C7" s="16">
        <f>COUNTA('02'!$H$5:$H$84)</f>
        <v>34</v>
      </c>
      <c r="D7" s="16">
        <f>COUNTA('05'!$H$5:$H$84)</f>
        <v>26</v>
      </c>
      <c r="E7" s="16">
        <f>COUNTA('06'!$H$5:$H$84)</f>
        <v>31</v>
      </c>
      <c r="F7" s="16">
        <f>COUNTA('07'!$H$5:$H$84)</f>
        <v>24</v>
      </c>
      <c r="G7" s="16">
        <f>COUNTA('08'!$H$5:$H$84)</f>
        <v>24</v>
      </c>
      <c r="H7" s="16">
        <f>COUNTA('09'!$H$5:$H$84)</f>
        <v>34</v>
      </c>
      <c r="I7" s="16">
        <f>COUNTA('12'!$H$5:$H$84)</f>
        <v>31</v>
      </c>
      <c r="J7" s="16">
        <f>COUNTA('13'!$H$5:$H$84)</f>
        <v>31</v>
      </c>
      <c r="K7" s="16">
        <f>COUNTA('14'!$H$5:$H$84)</f>
        <v>26</v>
      </c>
      <c r="L7" s="16">
        <f>COUNTA('15'!$H$5:$H$84)</f>
        <v>18</v>
      </c>
      <c r="M7" s="16">
        <f>COUNTA('16'!$H$5:$H$84)</f>
        <v>19</v>
      </c>
      <c r="N7" s="16">
        <f>COUNTA('19'!$H$5:$H$84)</f>
        <v>25</v>
      </c>
      <c r="O7" s="16">
        <f>COUNTA('19'!$H$5:$H$84)</f>
        <v>25</v>
      </c>
      <c r="P7" s="16">
        <f>COUNTA('21'!$H$5:$H$84)</f>
        <v>0</v>
      </c>
      <c r="Q7" s="16">
        <f>COUNTA('22'!$H$5:$H$84)</f>
        <v>28</v>
      </c>
      <c r="R7" s="16">
        <f>COUNTA('23'!$H$5:$H$84)</f>
        <v>21</v>
      </c>
      <c r="S7" s="16">
        <f>COUNTA('26'!$H$5:$H$84)</f>
        <v>29</v>
      </c>
      <c r="T7" s="16">
        <f>COUNTA('27'!$H$5:$H$84)</f>
        <v>25</v>
      </c>
      <c r="U7" s="16">
        <f>COUNTA('28'!$H$5:$H$84)</f>
        <v>20</v>
      </c>
      <c r="V7" s="16">
        <f>COUNTA('29'!$H$5:$H$84)</f>
        <v>24</v>
      </c>
      <c r="W7" s="16">
        <f>COUNTA('30'!$H$5:$H$84)</f>
        <v>0</v>
      </c>
      <c r="X7" s="15">
        <f t="shared" si="0"/>
        <v>526</v>
      </c>
    </row>
    <row r="8" spans="1:24" x14ac:dyDescent="0.25">
      <c r="A8" s="16" t="s">
        <v>476</v>
      </c>
      <c r="B8" s="16">
        <f>COUNTA('01'!$I$5:$I$84)</f>
        <v>47</v>
      </c>
      <c r="C8" s="16">
        <f>COUNTA('02'!$I$5:$I$84)</f>
        <v>32</v>
      </c>
      <c r="D8" s="16">
        <f>COUNTA('05'!$I$5:$I$84)</f>
        <v>39</v>
      </c>
      <c r="E8" s="16">
        <f>COUNTA('06'!$I$5:$I$84)</f>
        <v>34</v>
      </c>
      <c r="F8" s="16">
        <f>COUNTA('07'!$I$5:$I$84)</f>
        <v>36</v>
      </c>
      <c r="G8" s="16">
        <f>COUNTA('08'!$I$5:$I$84)</f>
        <v>36</v>
      </c>
      <c r="H8" s="16">
        <f>COUNTA('09'!$I$5:$I$84)</f>
        <v>33</v>
      </c>
      <c r="I8" s="16">
        <f>COUNTA('12'!$I$5:$I$84)</f>
        <v>36</v>
      </c>
      <c r="J8" s="16">
        <f>COUNTA('13'!$I$5:$I$84)</f>
        <v>35</v>
      </c>
      <c r="K8" s="16">
        <f>COUNTA('14'!$I$5:$I$84)</f>
        <v>23</v>
      </c>
      <c r="L8" s="16">
        <f>COUNTA('15'!$I$5:$I$84)</f>
        <v>37</v>
      </c>
      <c r="M8" s="16">
        <f>COUNTA('16'!$I$5:$I$84)</f>
        <v>18</v>
      </c>
      <c r="N8" s="16">
        <f>COUNTA('19'!$I$5:$I$84)</f>
        <v>26</v>
      </c>
      <c r="O8" s="16">
        <f>COUNTA('19'!$I$5:$I$84)</f>
        <v>26</v>
      </c>
      <c r="P8" s="16">
        <f>COUNTA('21'!$I$5:$I$84)</f>
        <v>32</v>
      </c>
      <c r="Q8" s="16">
        <f>COUNTA('22'!$I$5:$I$84)</f>
        <v>41</v>
      </c>
      <c r="R8" s="16">
        <f>COUNTA('23'!$I$5:$I$84)</f>
        <v>18</v>
      </c>
      <c r="S8" s="16">
        <f>COUNTA('26'!$I$5:$I$84)</f>
        <v>0</v>
      </c>
      <c r="T8" s="16">
        <f>COUNTA('27'!$I$5:$I$84)</f>
        <v>25</v>
      </c>
      <c r="U8" s="16">
        <f>COUNTA('28'!$I$5:$I$84)</f>
        <v>23</v>
      </c>
      <c r="V8" s="16">
        <f>COUNTA('29'!$I$5:$I$84)</f>
        <v>25</v>
      </c>
      <c r="W8" s="16">
        <f>COUNTA('30'!$I$5:$I$84)</f>
        <v>0</v>
      </c>
      <c r="X8" s="15">
        <f t="shared" si="0"/>
        <v>622</v>
      </c>
    </row>
    <row r="9" spans="1:24" x14ac:dyDescent="0.25">
      <c r="A9" s="16" t="s">
        <v>477</v>
      </c>
      <c r="B9" s="16">
        <f>COUNTA('01'!$J$5:$J$84)</f>
        <v>19</v>
      </c>
      <c r="C9" s="16">
        <f>COUNTA('02'!$J$5:$J$84)</f>
        <v>33</v>
      </c>
      <c r="D9" s="16">
        <f>COUNTA('05'!$J$5:$J$84)</f>
        <v>20</v>
      </c>
      <c r="E9" s="16">
        <f>COUNTA('06'!$J$5:$J$84)</f>
        <v>16</v>
      </c>
      <c r="F9" s="16">
        <f>COUNTA('07'!$J$5:$J$84)</f>
        <v>19</v>
      </c>
      <c r="G9" s="16">
        <f>COUNTA('08'!$J$5:$J$84)</f>
        <v>23</v>
      </c>
      <c r="H9" s="16">
        <f>COUNTA('09'!$J$5:$J$84)</f>
        <v>18</v>
      </c>
      <c r="I9" s="16">
        <f>COUNTA('12'!$J$5:$J$84)</f>
        <v>26</v>
      </c>
      <c r="J9" s="16">
        <f>COUNTA('13'!$J$5:$J$84)</f>
        <v>25</v>
      </c>
      <c r="K9" s="16">
        <f>COUNTA('14'!$J$5:$J$84)</f>
        <v>20</v>
      </c>
      <c r="L9" s="16">
        <f>COUNTA('15'!$J$5:$J$84)</f>
        <v>7</v>
      </c>
      <c r="M9" s="16">
        <f>COUNTA('16'!$J$5:$J$84)</f>
        <v>17</v>
      </c>
      <c r="N9" s="16">
        <f>COUNTA('19'!$J$5:$J$84)</f>
        <v>22</v>
      </c>
      <c r="O9" s="16">
        <f>COUNTA('19'!$J$5:$J$84)</f>
        <v>22</v>
      </c>
      <c r="P9" s="16">
        <f>COUNTA('21'!$J$5:$J$84)</f>
        <v>0</v>
      </c>
      <c r="Q9" s="16">
        <f>COUNTA('22'!$J$5:$J$84)</f>
        <v>18</v>
      </c>
      <c r="R9" s="16">
        <f>COUNTA('23'!$J$5:$J$84)</f>
        <v>19</v>
      </c>
      <c r="S9" s="16">
        <f>COUNTA('26'!$J$5:$J$84)</f>
        <v>31</v>
      </c>
      <c r="T9" s="16">
        <f>COUNTA('27'!$J$5:$J$84)</f>
        <v>22</v>
      </c>
      <c r="U9" s="16">
        <f>COUNTA('28'!$J$5:$J$84)</f>
        <v>19</v>
      </c>
      <c r="V9" s="16">
        <f>COUNTA('29'!$J$5:$J$84)</f>
        <v>19</v>
      </c>
      <c r="W9" s="16">
        <f>COUNTA('30'!$J$5:$J$84)</f>
        <v>0</v>
      </c>
      <c r="X9" s="15">
        <f t="shared" si="0"/>
        <v>415</v>
      </c>
    </row>
    <row r="10" spans="1:24" x14ac:dyDescent="0.25">
      <c r="A10" s="16" t="s">
        <v>478</v>
      </c>
      <c r="B10" s="16">
        <f>COUNTA('01'!$K$5:$K$84)</f>
        <v>13</v>
      </c>
      <c r="C10" s="16">
        <f>COUNTA('02'!$K$5:$K$84)</f>
        <v>18</v>
      </c>
      <c r="D10" s="16">
        <f>COUNTA('05'!$K$5:$K$84)</f>
        <v>14</v>
      </c>
      <c r="E10" s="16">
        <f>COUNTA('06'!$K$5:$K$84)</f>
        <v>8</v>
      </c>
      <c r="F10" s="16">
        <f>COUNTA('07'!$K$5:$K$84)</f>
        <v>7</v>
      </c>
      <c r="G10" s="16">
        <f>COUNTA('08'!$K$5:$K$84)</f>
        <v>8</v>
      </c>
      <c r="H10" s="16">
        <f>COUNTA('09'!$K$5:$K$84)</f>
        <v>9</v>
      </c>
      <c r="I10" s="16">
        <f>COUNTA('12'!$K$5:$K$84)</f>
        <v>15</v>
      </c>
      <c r="J10" s="16">
        <f>COUNTA('13'!$K$5:$K$84)</f>
        <v>6</v>
      </c>
      <c r="K10" s="16">
        <f>COUNTA('14'!$K$5:$K$84)</f>
        <v>5</v>
      </c>
      <c r="L10" s="16">
        <f>COUNTA('15'!$K$5:$K$84)</f>
        <v>10</v>
      </c>
      <c r="M10" s="16">
        <f>COUNTA('16'!$K$5:$K$84)</f>
        <v>8</v>
      </c>
      <c r="N10" s="16">
        <f>COUNTA('19'!$K$5:$K$84)</f>
        <v>7</v>
      </c>
      <c r="O10" s="16">
        <f>COUNTA('19'!$K$5:$K$84)</f>
        <v>7</v>
      </c>
      <c r="P10" s="16">
        <f>COUNTA('21'!$K$5:$K$84)</f>
        <v>11</v>
      </c>
      <c r="Q10" s="16">
        <f>COUNTA('22'!$K$5:$K$84)</f>
        <v>10</v>
      </c>
      <c r="R10" s="16">
        <f>COUNTA('23'!$K$5:$K$84)</f>
        <v>5</v>
      </c>
      <c r="S10" s="16">
        <f>COUNTA('26'!$K$5:$K$84)</f>
        <v>0</v>
      </c>
      <c r="T10" s="16">
        <f>COUNTA('27'!$K$5:$K$84)</f>
        <v>11</v>
      </c>
      <c r="U10" s="16">
        <f>COUNTA('28'!$K$5:$K$84)</f>
        <v>7</v>
      </c>
      <c r="V10" s="16">
        <f>COUNTA('29'!$K$5:$K$84)</f>
        <v>9</v>
      </c>
      <c r="W10" s="16">
        <f>COUNTA('30'!$K$5:$K$84)</f>
        <v>0</v>
      </c>
      <c r="X10" s="15">
        <f t="shared" si="0"/>
        <v>188</v>
      </c>
    </row>
    <row r="11" spans="1:24" x14ac:dyDescent="0.25">
      <c r="A11" s="16" t="s">
        <v>479</v>
      </c>
      <c r="B11" s="16">
        <f>COUNTA('01'!$L$5:$L$84)</f>
        <v>4</v>
      </c>
      <c r="C11" s="16">
        <f>COUNTA('02'!$L$5:$L$84)</f>
        <v>4</v>
      </c>
      <c r="D11" s="16">
        <f>COUNTA('05'!$L$5:$L$84)</f>
        <v>2</v>
      </c>
      <c r="E11" s="16">
        <f>COUNTA('06'!$L$5:$L$84)</f>
        <v>2</v>
      </c>
      <c r="F11" s="16">
        <f>COUNTA('07'!$L$5:$L$84)</f>
        <v>2</v>
      </c>
      <c r="G11" s="16">
        <f>COUNTA('08'!$L$5:$L$84)</f>
        <v>0</v>
      </c>
      <c r="H11" s="16">
        <f>COUNTA('09'!$L$5:$L$84)</f>
        <v>3</v>
      </c>
      <c r="I11" s="16">
        <f>COUNTA('12'!$L$5:$L$84)</f>
        <v>5</v>
      </c>
      <c r="J11" s="16">
        <f>COUNTA('13'!$L$5:$L$84)</f>
        <v>1</v>
      </c>
      <c r="K11" s="16">
        <f>COUNTA('14'!$L$5:$L$84)</f>
        <v>4</v>
      </c>
      <c r="L11" s="16">
        <f>COUNTA('15'!$L$5:$L$84)</f>
        <v>0</v>
      </c>
      <c r="M11" s="16">
        <f>COUNTA('16'!$L$5:$L$84)</f>
        <v>1</v>
      </c>
      <c r="N11" s="16">
        <f>COUNTA('19'!$L$5:$L$84)</f>
        <v>2</v>
      </c>
      <c r="O11" s="16">
        <f>COUNTA('19'!$L$5:$L$84)</f>
        <v>2</v>
      </c>
      <c r="P11" s="16">
        <f>COUNTA('21'!$L$5:$L$84)</f>
        <v>0</v>
      </c>
      <c r="Q11" s="16">
        <f>COUNTA('22'!$L$5:$L$84)</f>
        <v>1</v>
      </c>
      <c r="R11" s="16">
        <f>COUNTA('23'!$L$5:$L$84)</f>
        <v>4</v>
      </c>
      <c r="S11" s="16">
        <f>COUNTA('26'!$L$5:$L$84)</f>
        <v>0</v>
      </c>
      <c r="T11" s="16">
        <f>COUNTA('27'!$L$5:$L$84)</f>
        <v>2</v>
      </c>
      <c r="U11" s="16">
        <f>COUNTA('28'!$L$5:$L$84)</f>
        <v>1</v>
      </c>
      <c r="V11" s="16">
        <f>COUNTA('29'!$L$5:$L$84)</f>
        <v>1</v>
      </c>
      <c r="W11" s="16">
        <f>COUNTA('30'!$L$5:$L$84)</f>
        <v>0</v>
      </c>
      <c r="X11" s="15">
        <f t="shared" si="0"/>
        <v>41</v>
      </c>
    </row>
    <row r="12" spans="1:24" x14ac:dyDescent="0.25">
      <c r="A12" s="16" t="s">
        <v>480</v>
      </c>
      <c r="B12" s="16">
        <f>COUNTA('01'!$M$5:$M$84)</f>
        <v>18</v>
      </c>
      <c r="C12" s="16">
        <f>COUNTA('02'!$M$5:$M$84)</f>
        <v>18</v>
      </c>
      <c r="D12" s="16">
        <f>COUNTA('05'!$M$5:$M$84)</f>
        <v>18</v>
      </c>
      <c r="E12" s="16">
        <f>COUNTA('06'!$M$5:$M$84)</f>
        <v>22</v>
      </c>
      <c r="F12" s="16">
        <f>COUNTA('07'!$M$5:$M$84)</f>
        <v>19</v>
      </c>
      <c r="G12" s="16">
        <f>COUNTA('08'!$M$5:$M$84)</f>
        <v>18</v>
      </c>
      <c r="H12" s="16">
        <f>COUNTA('09'!$M$5:$M$84)</f>
        <v>22</v>
      </c>
      <c r="I12" s="16">
        <f>COUNTA('12'!$M$5:$M$84)</f>
        <v>12</v>
      </c>
      <c r="J12" s="16">
        <f>COUNTA('13'!$M$5:$M$84)</f>
        <v>23</v>
      </c>
      <c r="K12" s="16">
        <f>COUNTA('14'!$M$5:$M$84)</f>
        <v>20</v>
      </c>
      <c r="L12" s="16">
        <f>COUNTA('15'!$M$5:$M$84)</f>
        <v>25</v>
      </c>
      <c r="M12" s="16">
        <f>COUNTA('16'!$M$5:$M$84)</f>
        <v>21</v>
      </c>
      <c r="N12" s="16">
        <f>COUNTA('19'!$M$5:$M$84)</f>
        <v>21</v>
      </c>
      <c r="O12" s="16">
        <f>COUNTA('19'!$M$5:$M$84)</f>
        <v>21</v>
      </c>
      <c r="P12" s="16">
        <f>COUNTA('21'!$M$5:$M$84)</f>
        <v>29</v>
      </c>
      <c r="Q12" s="16">
        <f>COUNTA('22'!$M$5:$M$84)</f>
        <v>26</v>
      </c>
      <c r="R12" s="16">
        <f>COUNTA('23'!$M$5:$M$84)</f>
        <v>19</v>
      </c>
      <c r="S12" s="16">
        <f>COUNTA('26'!$M$5:$M$84)</f>
        <v>2</v>
      </c>
      <c r="T12" s="16">
        <f>COUNTA('27'!$M$5:$M$84)</f>
        <v>21</v>
      </c>
      <c r="U12" s="16">
        <f>COUNTA('28'!$M$5:$M$84)</f>
        <v>18</v>
      </c>
      <c r="V12" s="16">
        <f>COUNTA('29'!$M$5:$M$84)</f>
        <v>12</v>
      </c>
      <c r="W12" s="16">
        <f>COUNTA('30'!$M$5:$M$84)</f>
        <v>0</v>
      </c>
      <c r="X12" s="15">
        <f t="shared" si="0"/>
        <v>405</v>
      </c>
    </row>
    <row r="13" spans="1:24" x14ac:dyDescent="0.25">
      <c r="A13" s="16" t="s">
        <v>481</v>
      </c>
      <c r="B13" s="16">
        <f>COUNTA('01'!$N$5:$N$84)</f>
        <v>13</v>
      </c>
      <c r="C13" s="16">
        <f>COUNTA('02'!$N$5:$N$84)</f>
        <v>9</v>
      </c>
      <c r="D13" s="16">
        <f>COUNTA('05'!$N$5:$N$84)</f>
        <v>14</v>
      </c>
      <c r="E13" s="16">
        <f>COUNTA('06'!$N$5:$N$84)</f>
        <v>15</v>
      </c>
      <c r="F13" s="16">
        <f>COUNTA('07'!$N$5:$N$84)</f>
        <v>5</v>
      </c>
      <c r="G13" s="16">
        <f>COUNTA('08'!$N$5:$N$84)</f>
        <v>4</v>
      </c>
      <c r="H13" s="16">
        <f>COUNTA('09'!$N$5:$N$84)</f>
        <v>1</v>
      </c>
      <c r="I13" s="16">
        <f>COUNTA('12'!$N$5:$N$84)</f>
        <v>6</v>
      </c>
      <c r="J13" s="16">
        <f>COUNTA('13'!$N$5:$N$84)</f>
        <v>10</v>
      </c>
      <c r="K13" s="16">
        <f>COUNTA('14'!$N$5:$N$84)</f>
        <v>9</v>
      </c>
      <c r="L13" s="16">
        <f>COUNTA('15'!$N$5:$N$84)</f>
        <v>9</v>
      </c>
      <c r="M13" s="16">
        <f>COUNTA('16'!$N$5:$N$84)</f>
        <v>0</v>
      </c>
      <c r="N13" s="16">
        <f>COUNTA('19'!$N$5:$N$84)</f>
        <v>14</v>
      </c>
      <c r="O13" s="16">
        <f>COUNTA('19'!$N$5:$N$84)</f>
        <v>14</v>
      </c>
      <c r="P13" s="16">
        <f>COUNTA('21'!$N$5:$N$84)</f>
        <v>0</v>
      </c>
      <c r="Q13" s="16">
        <f>COUNTA('22'!$N$5:$N$84)</f>
        <v>12</v>
      </c>
      <c r="R13" s="16">
        <f>COUNTA('23'!$N$5:$N$84)</f>
        <v>14</v>
      </c>
      <c r="S13" s="16">
        <f>COUNTA('26'!$N$5:$N$84)</f>
        <v>12</v>
      </c>
      <c r="T13" s="16">
        <f>COUNTA('27'!$N$5:$N$84)</f>
        <v>13</v>
      </c>
      <c r="U13" s="16">
        <f>COUNTA('28'!$N$5:$N$84)</f>
        <v>0</v>
      </c>
      <c r="V13" s="16">
        <f>COUNTA('29'!$N$5:$N$84)</f>
        <v>8</v>
      </c>
      <c r="W13" s="16">
        <f>COUNTA('30'!$N$5:$N$84)</f>
        <v>0</v>
      </c>
      <c r="X13" s="15">
        <f t="shared" si="0"/>
        <v>182</v>
      </c>
    </row>
    <row r="14" spans="1:24" ht="35.25" customHeight="1" x14ac:dyDescent="0.25">
      <c r="A14" t="s">
        <v>774</v>
      </c>
    </row>
    <row r="15" spans="1:24" ht="35.25" customHeight="1" x14ac:dyDescent="0.25">
      <c r="A15" t="s">
        <v>775</v>
      </c>
    </row>
    <row r="17" spans="1:13" x14ac:dyDescent="0.25">
      <c r="A17" s="50" t="s">
        <v>716</v>
      </c>
      <c r="B17" s="50"/>
      <c r="C17" s="50"/>
      <c r="D17" s="50" t="s">
        <v>717</v>
      </c>
      <c r="E17" s="50"/>
      <c r="F17" s="50" t="s">
        <v>718</v>
      </c>
      <c r="G17" s="50"/>
      <c r="H17" s="50"/>
      <c r="I17" s="50"/>
      <c r="J17" s="50"/>
      <c r="K17" s="50"/>
      <c r="L17" s="50"/>
      <c r="M17" s="50"/>
    </row>
    <row r="18" spans="1:13" x14ac:dyDescent="0.25">
      <c r="A18" s="50" t="s">
        <v>719</v>
      </c>
      <c r="B18" s="50"/>
      <c r="C18" s="50"/>
      <c r="D18" s="51">
        <v>43678</v>
      </c>
      <c r="E18" s="50"/>
      <c r="F18" s="50" t="s">
        <v>720</v>
      </c>
      <c r="G18" s="50"/>
      <c r="H18" s="50"/>
      <c r="I18" s="50"/>
      <c r="J18" s="50"/>
      <c r="K18" s="50"/>
      <c r="L18" s="50"/>
      <c r="M18" s="50"/>
    </row>
    <row r="19" spans="1:13" x14ac:dyDescent="0.25">
      <c r="A19" s="50" t="s">
        <v>721</v>
      </c>
      <c r="B19" s="50"/>
      <c r="C19" s="50"/>
      <c r="D19" s="51">
        <v>43678</v>
      </c>
      <c r="E19" s="50"/>
      <c r="F19" s="50" t="s">
        <v>722</v>
      </c>
      <c r="G19" s="50"/>
      <c r="H19" s="50"/>
      <c r="I19" s="50"/>
      <c r="J19" s="50"/>
      <c r="K19" s="50"/>
      <c r="L19" s="50"/>
      <c r="M19" s="50"/>
    </row>
    <row r="20" spans="1:13" x14ac:dyDescent="0.25">
      <c r="A20" s="50" t="s">
        <v>723</v>
      </c>
      <c r="B20" s="50"/>
      <c r="C20" s="50"/>
      <c r="D20" s="51">
        <v>43679</v>
      </c>
      <c r="E20" s="50"/>
      <c r="F20" s="50" t="s">
        <v>724</v>
      </c>
      <c r="G20" s="50"/>
      <c r="H20" s="50"/>
      <c r="I20" s="50"/>
      <c r="J20" s="50"/>
      <c r="K20" s="50"/>
      <c r="L20" s="50"/>
      <c r="M20" s="50"/>
    </row>
    <row r="21" spans="1:13" x14ac:dyDescent="0.25">
      <c r="A21" s="50" t="s">
        <v>725</v>
      </c>
      <c r="B21" s="50"/>
      <c r="C21" s="50"/>
      <c r="D21" s="51">
        <v>43682</v>
      </c>
      <c r="E21" s="50"/>
      <c r="F21" s="50" t="s">
        <v>726</v>
      </c>
      <c r="G21" s="50"/>
      <c r="H21" s="50"/>
      <c r="I21" s="50"/>
      <c r="J21" s="50"/>
      <c r="K21" s="50"/>
      <c r="L21" s="50"/>
      <c r="M21" s="50"/>
    </row>
    <row r="22" spans="1:13" x14ac:dyDescent="0.25">
      <c r="A22" s="50" t="s">
        <v>727</v>
      </c>
      <c r="B22" s="50"/>
      <c r="C22" s="50"/>
      <c r="D22" s="51">
        <v>43685</v>
      </c>
      <c r="E22" s="50"/>
      <c r="F22" s="50" t="s">
        <v>728</v>
      </c>
      <c r="G22" s="50"/>
      <c r="H22" s="50"/>
      <c r="I22" s="50"/>
      <c r="J22" s="50"/>
      <c r="K22" s="50"/>
      <c r="L22" s="50"/>
      <c r="M22" s="50"/>
    </row>
    <row r="23" spans="1:13" x14ac:dyDescent="0.25">
      <c r="A23" s="50" t="s">
        <v>729</v>
      </c>
      <c r="B23" s="50"/>
      <c r="C23" s="50"/>
      <c r="D23" s="51">
        <v>43686</v>
      </c>
      <c r="E23" s="50"/>
      <c r="F23" s="50" t="s">
        <v>730</v>
      </c>
      <c r="G23" s="50"/>
      <c r="H23" s="50"/>
      <c r="I23" s="50"/>
      <c r="J23" s="50"/>
      <c r="K23" s="50"/>
      <c r="L23" s="50"/>
      <c r="M23" s="50"/>
    </row>
    <row r="24" spans="1:13" x14ac:dyDescent="0.25">
      <c r="A24" s="50" t="s">
        <v>731</v>
      </c>
      <c r="B24" s="50"/>
      <c r="C24" s="50"/>
      <c r="D24" s="51">
        <v>43686</v>
      </c>
      <c r="E24" s="50"/>
      <c r="F24" s="50" t="s">
        <v>732</v>
      </c>
      <c r="G24" s="50"/>
      <c r="H24" s="50"/>
      <c r="I24" s="50"/>
      <c r="J24" s="50"/>
      <c r="K24" s="50"/>
      <c r="L24" s="50"/>
      <c r="M24" s="50"/>
    </row>
    <row r="25" spans="1:13" x14ac:dyDescent="0.25">
      <c r="A25" s="50" t="s">
        <v>733</v>
      </c>
      <c r="B25" s="50"/>
      <c r="C25" s="50"/>
      <c r="D25" s="51">
        <v>43689</v>
      </c>
      <c r="E25" s="50"/>
      <c r="F25" s="50" t="s">
        <v>734</v>
      </c>
      <c r="G25" s="50"/>
      <c r="H25" s="50"/>
      <c r="I25" s="50"/>
      <c r="J25" s="50"/>
      <c r="K25" s="50"/>
      <c r="L25" s="50"/>
      <c r="M25" s="50"/>
    </row>
    <row r="26" spans="1:13" x14ac:dyDescent="0.25">
      <c r="A26" s="50" t="s">
        <v>735</v>
      </c>
      <c r="B26" s="50"/>
      <c r="C26" s="50"/>
      <c r="D26" s="51">
        <v>43692</v>
      </c>
      <c r="E26" s="50"/>
      <c r="F26" s="50" t="s">
        <v>736</v>
      </c>
      <c r="G26" s="50"/>
      <c r="H26" s="50"/>
      <c r="I26" s="50"/>
      <c r="J26" s="50"/>
      <c r="K26" s="50"/>
      <c r="L26" s="50"/>
      <c r="M26" s="50"/>
    </row>
    <row r="27" spans="1:13" x14ac:dyDescent="0.25">
      <c r="A27" s="50" t="s">
        <v>737</v>
      </c>
      <c r="B27" s="50"/>
      <c r="C27" s="50"/>
      <c r="D27" s="51">
        <v>43693</v>
      </c>
      <c r="E27" s="50"/>
      <c r="F27" s="50" t="s">
        <v>738</v>
      </c>
      <c r="G27" s="50"/>
      <c r="H27" s="50"/>
      <c r="I27" s="50"/>
      <c r="J27" s="50"/>
      <c r="K27" s="50"/>
      <c r="L27" s="50"/>
      <c r="M27" s="50"/>
    </row>
    <row r="28" spans="1:13" x14ac:dyDescent="0.25">
      <c r="A28" s="50" t="s">
        <v>739</v>
      </c>
      <c r="B28" s="50"/>
      <c r="C28" s="50"/>
      <c r="D28" s="51">
        <v>43693</v>
      </c>
      <c r="E28" s="50"/>
      <c r="F28" s="50" t="s">
        <v>740</v>
      </c>
      <c r="G28" s="50"/>
      <c r="H28" s="50"/>
      <c r="I28" s="50"/>
      <c r="J28" s="50"/>
      <c r="K28" s="50"/>
      <c r="L28" s="50"/>
      <c r="M28" s="50"/>
    </row>
    <row r="29" spans="1:13" x14ac:dyDescent="0.25">
      <c r="A29" s="50" t="s">
        <v>719</v>
      </c>
      <c r="B29" s="50"/>
      <c r="C29" s="50"/>
      <c r="D29" s="51">
        <v>43696</v>
      </c>
      <c r="E29" s="50"/>
      <c r="F29" s="50" t="s">
        <v>720</v>
      </c>
      <c r="G29" s="50"/>
      <c r="H29" s="50"/>
      <c r="I29" s="50"/>
      <c r="J29" s="50"/>
      <c r="K29" s="50"/>
      <c r="L29" s="50"/>
      <c r="M29" s="50"/>
    </row>
    <row r="30" spans="1:13" x14ac:dyDescent="0.25">
      <c r="A30" s="50" t="s">
        <v>731</v>
      </c>
      <c r="B30" s="50"/>
      <c r="C30" s="50"/>
      <c r="D30" s="51">
        <v>43698</v>
      </c>
      <c r="E30" s="50"/>
      <c r="F30" s="50" t="s">
        <v>732</v>
      </c>
      <c r="G30" s="50"/>
      <c r="H30" s="50"/>
      <c r="I30" s="50"/>
      <c r="J30" s="50"/>
      <c r="K30" s="50"/>
      <c r="L30" s="50"/>
      <c r="M30" s="50"/>
    </row>
    <row r="31" spans="1:13" x14ac:dyDescent="0.25">
      <c r="A31" s="50" t="s">
        <v>741</v>
      </c>
      <c r="B31" s="50"/>
      <c r="C31" s="50"/>
      <c r="D31" s="51">
        <v>43699</v>
      </c>
      <c r="E31" s="50"/>
      <c r="F31" s="50" t="s">
        <v>742</v>
      </c>
      <c r="G31" s="50"/>
      <c r="H31" s="50"/>
      <c r="I31" s="50"/>
      <c r="J31" s="50"/>
      <c r="K31" s="50"/>
      <c r="L31" s="50"/>
      <c r="M31" s="50"/>
    </row>
    <row r="32" spans="1:13" x14ac:dyDescent="0.25">
      <c r="A32" s="50" t="s">
        <v>743</v>
      </c>
      <c r="B32" s="50"/>
      <c r="C32" s="50"/>
      <c r="D32" s="51">
        <v>43700</v>
      </c>
      <c r="E32" s="50"/>
      <c r="F32" s="50" t="s">
        <v>744</v>
      </c>
      <c r="G32" s="50"/>
      <c r="H32" s="50"/>
      <c r="I32" s="50"/>
      <c r="J32" s="50"/>
      <c r="K32" s="50"/>
      <c r="L32" s="50"/>
      <c r="M32" s="50"/>
    </row>
    <row r="33" spans="1:13" x14ac:dyDescent="0.25">
      <c r="A33" s="50" t="s">
        <v>745</v>
      </c>
      <c r="B33" s="50"/>
      <c r="C33" s="50"/>
      <c r="D33" s="51">
        <v>43701</v>
      </c>
      <c r="E33" s="50"/>
      <c r="F33" s="50" t="s">
        <v>746</v>
      </c>
      <c r="G33" s="50"/>
      <c r="H33" s="50"/>
      <c r="I33" s="50"/>
      <c r="J33" s="50"/>
      <c r="K33" s="50"/>
      <c r="L33" s="50"/>
      <c r="M33" s="50"/>
    </row>
    <row r="34" spans="1:13" x14ac:dyDescent="0.25">
      <c r="A34" s="50" t="s">
        <v>747</v>
      </c>
      <c r="B34" s="50"/>
      <c r="C34" s="50"/>
      <c r="D34" s="51">
        <v>43703</v>
      </c>
      <c r="E34" s="50"/>
      <c r="F34" s="50" t="s">
        <v>748</v>
      </c>
      <c r="G34" s="50"/>
      <c r="H34" s="50"/>
      <c r="I34" s="50"/>
      <c r="J34" s="50"/>
      <c r="K34" s="50"/>
      <c r="L34" s="50"/>
      <c r="M34" s="50"/>
    </row>
    <row r="35" spans="1:13" x14ac:dyDescent="0.25">
      <c r="A35" s="50" t="s">
        <v>749</v>
      </c>
      <c r="B35" s="50"/>
      <c r="C35" s="50"/>
      <c r="D35" s="51">
        <v>43703</v>
      </c>
      <c r="E35" s="50"/>
      <c r="F35" s="50" t="s">
        <v>750</v>
      </c>
      <c r="G35" s="50"/>
      <c r="H35" s="50"/>
      <c r="I35" s="50"/>
      <c r="J35" s="50"/>
      <c r="K35" s="50"/>
      <c r="L35" s="50"/>
      <c r="M35" s="50"/>
    </row>
    <row r="36" spans="1:13" x14ac:dyDescent="0.25">
      <c r="A36" s="50" t="s">
        <v>751</v>
      </c>
      <c r="B36" s="50"/>
      <c r="C36" s="50"/>
      <c r="D36" s="51">
        <v>43704</v>
      </c>
      <c r="E36" s="50"/>
      <c r="F36" s="50"/>
      <c r="G36" s="50"/>
      <c r="H36" s="50"/>
      <c r="I36" s="50"/>
      <c r="J36" s="50"/>
      <c r="K36" s="50"/>
      <c r="L36" s="50"/>
      <c r="M36" s="50"/>
    </row>
    <row r="37" spans="1:13" x14ac:dyDescent="0.25">
      <c r="A37" s="50" t="s">
        <v>752</v>
      </c>
      <c r="B37" s="50"/>
      <c r="C37" s="50"/>
      <c r="D37" s="51">
        <v>43705</v>
      </c>
      <c r="E37" s="50"/>
      <c r="F37" s="50" t="s">
        <v>753</v>
      </c>
      <c r="G37" s="50"/>
      <c r="H37" s="50"/>
      <c r="I37" s="50"/>
      <c r="J37" s="50"/>
      <c r="K37" s="50"/>
      <c r="L37" s="50"/>
      <c r="M37" s="50"/>
    </row>
    <row r="38" spans="1:13" x14ac:dyDescent="0.25">
      <c r="A38" s="50" t="s">
        <v>754</v>
      </c>
      <c r="B38" s="50"/>
      <c r="C38" s="50"/>
      <c r="D38" s="51">
        <v>43706</v>
      </c>
      <c r="E38" s="50"/>
      <c r="F38" s="50" t="s">
        <v>755</v>
      </c>
      <c r="G38" s="50"/>
      <c r="H38" s="50"/>
      <c r="I38" s="50"/>
      <c r="J38" s="50"/>
      <c r="K38" s="50"/>
      <c r="L38" s="50"/>
      <c r="M38" s="50"/>
    </row>
    <row r="39" spans="1:13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</sheetData>
  <mergeCells count="112">
    <mergeCell ref="A53:C53"/>
    <mergeCell ref="D53:E53"/>
    <mergeCell ref="F53:M53"/>
    <mergeCell ref="A51:C51"/>
    <mergeCell ref="D51:E51"/>
    <mergeCell ref="F51:M51"/>
    <mergeCell ref="A52:C52"/>
    <mergeCell ref="D52:E52"/>
    <mergeCell ref="F52:M52"/>
    <mergeCell ref="A49:C49"/>
    <mergeCell ref="D49:E49"/>
    <mergeCell ref="F49:M49"/>
    <mergeCell ref="A50:C50"/>
    <mergeCell ref="D50:E50"/>
    <mergeCell ref="F50:M50"/>
    <mergeCell ref="A47:C47"/>
    <mergeCell ref="D47:E47"/>
    <mergeCell ref="F47:M47"/>
    <mergeCell ref="A48:C48"/>
    <mergeCell ref="D48:E48"/>
    <mergeCell ref="F48:M48"/>
    <mergeCell ref="A45:C45"/>
    <mergeCell ref="D45:E45"/>
    <mergeCell ref="F45:M45"/>
    <mergeCell ref="A46:C46"/>
    <mergeCell ref="D46:E46"/>
    <mergeCell ref="F46:M46"/>
    <mergeCell ref="A43:C43"/>
    <mergeCell ref="D43:E43"/>
    <mergeCell ref="F43:M43"/>
    <mergeCell ref="A44:C44"/>
    <mergeCell ref="D44:E44"/>
    <mergeCell ref="F44:M44"/>
    <mergeCell ref="A41:C41"/>
    <mergeCell ref="D41:E41"/>
    <mergeCell ref="F41:M41"/>
    <mergeCell ref="A42:C42"/>
    <mergeCell ref="D42:E42"/>
    <mergeCell ref="F42:M42"/>
    <mergeCell ref="A39:C39"/>
    <mergeCell ref="D39:E39"/>
    <mergeCell ref="F39:M39"/>
    <mergeCell ref="A40:C40"/>
    <mergeCell ref="D40:E40"/>
    <mergeCell ref="F40:M40"/>
    <mergeCell ref="A37:C37"/>
    <mergeCell ref="D37:E37"/>
    <mergeCell ref="F37:M37"/>
    <mergeCell ref="A38:C38"/>
    <mergeCell ref="D38:E38"/>
    <mergeCell ref="F38:M38"/>
    <mergeCell ref="A35:C35"/>
    <mergeCell ref="D35:E35"/>
    <mergeCell ref="F35:M35"/>
    <mergeCell ref="A36:C36"/>
    <mergeCell ref="D36:E36"/>
    <mergeCell ref="F36:M36"/>
    <mergeCell ref="A33:C33"/>
    <mergeCell ref="D33:E33"/>
    <mergeCell ref="F33:M33"/>
    <mergeCell ref="A34:C34"/>
    <mergeCell ref="D34:E34"/>
    <mergeCell ref="F34:M34"/>
    <mergeCell ref="A31:C31"/>
    <mergeCell ref="D31:E31"/>
    <mergeCell ref="F31:M31"/>
    <mergeCell ref="A32:C32"/>
    <mergeCell ref="D32:E32"/>
    <mergeCell ref="F32:M32"/>
    <mergeCell ref="A29:C29"/>
    <mergeCell ref="D29:E29"/>
    <mergeCell ref="F29:M29"/>
    <mergeCell ref="A30:C30"/>
    <mergeCell ref="D30:E30"/>
    <mergeCell ref="F30:M30"/>
    <mergeCell ref="A27:C27"/>
    <mergeCell ref="D27:E27"/>
    <mergeCell ref="F27:M27"/>
    <mergeCell ref="A28:C28"/>
    <mergeCell ref="D28:E28"/>
    <mergeCell ref="F28:M28"/>
    <mergeCell ref="A25:C25"/>
    <mergeCell ref="D25:E25"/>
    <mergeCell ref="F25:M25"/>
    <mergeCell ref="A26:C26"/>
    <mergeCell ref="D26:E26"/>
    <mergeCell ref="F26:M26"/>
    <mergeCell ref="A23:C23"/>
    <mergeCell ref="D23:E23"/>
    <mergeCell ref="F23:M23"/>
    <mergeCell ref="A24:C24"/>
    <mergeCell ref="D24:E24"/>
    <mergeCell ref="F24:M24"/>
    <mergeCell ref="A22:C22"/>
    <mergeCell ref="D22:E22"/>
    <mergeCell ref="F22:M22"/>
    <mergeCell ref="A19:C19"/>
    <mergeCell ref="D19:E19"/>
    <mergeCell ref="F19:M19"/>
    <mergeCell ref="A20:C20"/>
    <mergeCell ref="D20:E20"/>
    <mergeCell ref="F20:M20"/>
    <mergeCell ref="A1:X1"/>
    <mergeCell ref="A17:C17"/>
    <mergeCell ref="D17:E17"/>
    <mergeCell ref="F17:M17"/>
    <mergeCell ref="A18:C18"/>
    <mergeCell ref="D18:E18"/>
    <mergeCell ref="F18:M18"/>
    <mergeCell ref="A21:C21"/>
    <mergeCell ref="D21:E21"/>
    <mergeCell ref="F21:M2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9"/>
  <sheetViews>
    <sheetView workbookViewId="0">
      <selection activeCell="C354" sqref="C354"/>
    </sheetView>
  </sheetViews>
  <sheetFormatPr defaultColWidth="8.85546875" defaultRowHeight="15" x14ac:dyDescent="0.25"/>
  <cols>
    <col min="1" max="1" width="4.7109375" style="11" customWidth="1"/>
    <col min="2" max="2" width="14.85546875" style="11" customWidth="1"/>
    <col min="3" max="3" width="41.28515625" style="1" customWidth="1"/>
    <col min="4" max="4" width="19.140625" style="11" customWidth="1"/>
    <col min="5" max="16384" width="8.85546875" style="1"/>
  </cols>
  <sheetData>
    <row r="1" spans="1:4" ht="25.15" customHeight="1" x14ac:dyDescent="0.25">
      <c r="A1" s="44" t="s">
        <v>657</v>
      </c>
      <c r="B1" s="44"/>
      <c r="C1" s="44"/>
      <c r="D1" s="44"/>
    </row>
    <row r="2" spans="1:4" x14ac:dyDescent="0.25">
      <c r="A2" s="45" t="s">
        <v>1</v>
      </c>
      <c r="B2" s="45" t="s">
        <v>3</v>
      </c>
      <c r="C2" s="45" t="s">
        <v>2</v>
      </c>
      <c r="D2" s="52" t="s">
        <v>482</v>
      </c>
    </row>
    <row r="3" spans="1:4" x14ac:dyDescent="0.25">
      <c r="A3" s="45"/>
      <c r="B3" s="45"/>
      <c r="C3" s="45"/>
      <c r="D3" s="53"/>
    </row>
    <row r="4" spans="1:4" x14ac:dyDescent="0.25">
      <c r="A4" s="18">
        <v>1</v>
      </c>
      <c r="B4" s="6">
        <v>7902</v>
      </c>
      <c r="C4" s="5" t="str">
        <f>IF(B4="","",VLOOKUP(B4,'LISTA USUARIOS'!$B$3:$D$1182,2,0))</f>
        <v>ADEMAR DE JESUS JANUARIO</v>
      </c>
      <c r="D4" s="5">
        <f>IF(B4="","",VLOOKUP(B4,'LISTA USUARIOS'!$B$3:$D$1182,3,0))</f>
        <v>7902</v>
      </c>
    </row>
    <row r="5" spans="1:4" x14ac:dyDescent="0.25">
      <c r="A5" s="18">
        <v>2</v>
      </c>
      <c r="B5" s="6">
        <v>14509</v>
      </c>
      <c r="C5" s="5" t="str">
        <f>IF(B5="","",VLOOKUP(B5,'LISTA USUARIOS'!$B$3:$D$1182,2,0))</f>
        <v>Aguinaldo de Oliveira Araujo</v>
      </c>
      <c r="D5" s="5">
        <f>IF(B5="","",VLOOKUP(B5,'LISTA USUARIOS'!$B$3:$D$1182,3,0))</f>
        <v>6545</v>
      </c>
    </row>
    <row r="6" spans="1:4" x14ac:dyDescent="0.25">
      <c r="A6" s="32">
        <v>3</v>
      </c>
      <c r="B6" s="6">
        <v>9831</v>
      </c>
      <c r="C6" s="5" t="str">
        <f>IF(B6="","",VLOOKUP(B6,'LISTA USUARIOS'!$B$3:$D$1182,2,0))</f>
        <v>Ailson Rodrigues dos Santos</v>
      </c>
      <c r="D6" s="5">
        <f>IF(B6="","",VLOOKUP(B6,'LISTA USUARIOS'!$B$3:$D$1182,3,0))</f>
        <v>6182</v>
      </c>
    </row>
    <row r="7" spans="1:4" x14ac:dyDescent="0.25">
      <c r="A7" s="32">
        <v>4</v>
      </c>
      <c r="B7" s="6">
        <v>7403</v>
      </c>
      <c r="C7" s="5" t="str">
        <f>IF(B7="","",VLOOKUP(B7,'LISTA USUARIOS'!$B$3:$D$1182,2,0))</f>
        <v>AILSON RODRIGUES DOS SANTOS</v>
      </c>
      <c r="D7" s="5">
        <f>IF(B7="","",VLOOKUP(B7,'LISTA USUARIOS'!$B$3:$D$1182,3,0))</f>
        <v>7403</v>
      </c>
    </row>
    <row r="8" spans="1:4" x14ac:dyDescent="0.25">
      <c r="A8" s="32">
        <v>5</v>
      </c>
      <c r="B8" s="6">
        <v>9831</v>
      </c>
      <c r="C8" s="5" t="str">
        <f>IF(B8="","",VLOOKUP(B8,'LISTA USUARIOS'!$B$3:$D$1182,2,0))</f>
        <v>Ailson Rodrigues dos Santos</v>
      </c>
      <c r="D8" s="5">
        <f>IF(B8="","",VLOOKUP(B8,'LISTA USUARIOS'!$B$3:$D$1182,3,0))</f>
        <v>6182</v>
      </c>
    </row>
    <row r="9" spans="1:4" x14ac:dyDescent="0.25">
      <c r="A9" s="32">
        <v>6</v>
      </c>
      <c r="B9" s="6">
        <v>8022</v>
      </c>
      <c r="C9" s="5" t="str">
        <f>IF(B9="","",VLOOKUP(B9,'LISTA USUARIOS'!$B$3:$D$1182,2,0))</f>
        <v>ALAN RUBEM REIS DIAS</v>
      </c>
      <c r="D9" s="5">
        <f>IF(B9="","",VLOOKUP(B9,'LISTA USUARIOS'!$B$3:$D$1182,3,0))</f>
        <v>8022</v>
      </c>
    </row>
    <row r="10" spans="1:4" x14ac:dyDescent="0.25">
      <c r="A10" s="32">
        <v>7</v>
      </c>
      <c r="B10" s="6">
        <v>7399</v>
      </c>
      <c r="C10" s="5" t="str">
        <f>IF(B10="","",VLOOKUP(B10,'LISTA USUARIOS'!$B$3:$D$1182,2,0))</f>
        <v>ALBERTH DOS SANTOS ELIAS</v>
      </c>
      <c r="D10" s="5">
        <f>IF(B10="","",VLOOKUP(B10,'LISTA USUARIOS'!$B$3:$D$1182,3,0))</f>
        <v>7399</v>
      </c>
    </row>
    <row r="11" spans="1:4" x14ac:dyDescent="0.25">
      <c r="A11" s="32">
        <v>8</v>
      </c>
      <c r="B11" s="6">
        <v>20005</v>
      </c>
      <c r="C11" s="5" t="str">
        <f>IF(B11="","",VLOOKUP(B11,'LISTA USUARIOS'!$B$3:$D$1182,2,0))</f>
        <v>ALESSANDRO MARQUES</v>
      </c>
      <c r="D11" s="5">
        <f>IF(B11="","",VLOOKUP(B11,'LISTA USUARIOS'!$B$3:$D$1182,3,0))</f>
        <v>6587</v>
      </c>
    </row>
    <row r="12" spans="1:4" x14ac:dyDescent="0.25">
      <c r="A12" s="32">
        <v>9</v>
      </c>
      <c r="B12" s="6">
        <v>7331</v>
      </c>
      <c r="C12" s="5" t="str">
        <f>IF(B12="","",VLOOKUP(B12,'LISTA USUARIOS'!$B$3:$D$1182,2,0))</f>
        <v>ALEX COSTA MARTINS</v>
      </c>
      <c r="D12" s="5">
        <f>IF(B12="","",VLOOKUP(B12,'LISTA USUARIOS'!$B$3:$D$1182,3,0))</f>
        <v>7331</v>
      </c>
    </row>
    <row r="13" spans="1:4" x14ac:dyDescent="0.25">
      <c r="A13" s="32">
        <v>10</v>
      </c>
      <c r="B13" s="6">
        <v>7038</v>
      </c>
      <c r="C13" s="5" t="str">
        <f>IF(B13="","",VLOOKUP(B13,'LISTA USUARIOS'!$B$3:$D$1182,2,0))</f>
        <v>ALEXANDER CESAR DA SILVA</v>
      </c>
      <c r="D13" s="5">
        <f>IF(B13="","",VLOOKUP(B13,'LISTA USUARIOS'!$B$3:$D$1182,3,0))</f>
        <v>7038</v>
      </c>
    </row>
    <row r="14" spans="1:4" x14ac:dyDescent="0.25">
      <c r="A14" s="32">
        <v>11</v>
      </c>
      <c r="B14" s="6">
        <v>23326</v>
      </c>
      <c r="C14" s="5" t="str">
        <f>IF(B14="","",VLOOKUP(B14,'LISTA USUARIOS'!$B$3:$D$1182,2,0))</f>
        <v>Alexandre Ferreira de Souza</v>
      </c>
      <c r="D14" s="5">
        <f>IF(B14="","",VLOOKUP(B14,'LISTA USUARIOS'!$B$3:$D$1182,3,0))</f>
        <v>6536</v>
      </c>
    </row>
    <row r="15" spans="1:4" x14ac:dyDescent="0.25">
      <c r="A15" s="32">
        <v>12</v>
      </c>
      <c r="B15" s="6">
        <v>6717</v>
      </c>
      <c r="C15" s="5" t="str">
        <f>IF(B15="","",VLOOKUP(B15,'LISTA USUARIOS'!$B$3:$D$1182,2,0))</f>
        <v>ALEXANDRE TUNNER</v>
      </c>
      <c r="D15" s="5">
        <f>IF(B15="","",VLOOKUP(B15,'LISTA USUARIOS'!$B$3:$D$1182,3,0))</f>
        <v>6717</v>
      </c>
    </row>
    <row r="16" spans="1:4" x14ac:dyDescent="0.25">
      <c r="A16" s="32">
        <v>13</v>
      </c>
      <c r="B16" s="6">
        <v>6718</v>
      </c>
      <c r="C16" s="5" t="str">
        <f>IF(B16="","",VLOOKUP(B16,'LISTA USUARIOS'!$B$3:$D$1182,2,0))</f>
        <v>ALEXCIONE DA SILVA LIMA</v>
      </c>
      <c r="D16" s="5">
        <f>IF(B16="","",VLOOKUP(B16,'LISTA USUARIOS'!$B$3:$D$1182,3,0))</f>
        <v>6718</v>
      </c>
    </row>
    <row r="17" spans="1:4" x14ac:dyDescent="0.25">
      <c r="A17" s="32">
        <v>14</v>
      </c>
      <c r="B17" s="6">
        <v>7521</v>
      </c>
      <c r="C17" s="5" t="str">
        <f>IF(B17="","",VLOOKUP(B17,'LISTA USUARIOS'!$B$3:$D$1182,2,0))</f>
        <v>ALIANA PEREIRA DOS SANTOS</v>
      </c>
      <c r="D17" s="5">
        <f>IF(B17="","",VLOOKUP(B17,'LISTA USUARIOS'!$B$3:$D$1182,3,0))</f>
        <v>7521</v>
      </c>
    </row>
    <row r="18" spans="1:4" x14ac:dyDescent="0.25">
      <c r="A18" s="32">
        <v>15</v>
      </c>
      <c r="B18" s="6">
        <v>7784</v>
      </c>
      <c r="C18" s="5" t="str">
        <f>IF(B18="","",VLOOKUP(B18,'LISTA USUARIOS'!$B$3:$D$1182,2,0))</f>
        <v>ALLEF PATRICK SILVA SANTOS</v>
      </c>
      <c r="D18" s="5">
        <f>IF(B18="","",VLOOKUP(B18,'LISTA USUARIOS'!$B$3:$D$1182,3,0))</f>
        <v>7784</v>
      </c>
    </row>
    <row r="19" spans="1:4" x14ac:dyDescent="0.25">
      <c r="A19" s="32">
        <v>16</v>
      </c>
      <c r="B19" s="6">
        <v>6594</v>
      </c>
      <c r="C19" s="5" t="str">
        <f>IF(B19="","",VLOOKUP(B19,'LISTA USUARIOS'!$B$3:$D$1182,2,0))</f>
        <v>ANA CAROLINA BELO DA SILVA MARCELINO</v>
      </c>
      <c r="D19" s="5">
        <f>IF(B19="","",VLOOKUP(B19,'LISTA USUARIOS'!$B$3:$D$1182,3,0))</f>
        <v>6594</v>
      </c>
    </row>
    <row r="20" spans="1:4" x14ac:dyDescent="0.25">
      <c r="A20" s="32">
        <v>17</v>
      </c>
      <c r="B20" s="6">
        <v>6985</v>
      </c>
      <c r="C20" s="5" t="str">
        <f>IF(B20="","",VLOOKUP(B20,'LISTA USUARIOS'!$B$3:$D$1182,2,0))</f>
        <v>ANA ROSA DA CRUZ DE OLIVEIRA</v>
      </c>
      <c r="D20" s="5">
        <f>IF(B20="","",VLOOKUP(B20,'LISTA USUARIOS'!$B$3:$D$1182,3,0))</f>
        <v>6985</v>
      </c>
    </row>
    <row r="21" spans="1:4" x14ac:dyDescent="0.25">
      <c r="A21" s="32">
        <v>18</v>
      </c>
      <c r="B21" s="6">
        <v>20632</v>
      </c>
      <c r="C21" s="5" t="str">
        <f>IF(B21="","",VLOOKUP(B21,'LISTA USUARIOS'!$B$3:$D$1182,2,0))</f>
        <v>Anderson Alves Ferreira</v>
      </c>
      <c r="D21" s="5">
        <f>IF(B21="","",VLOOKUP(B21,'LISTA USUARIOS'!$B$3:$D$1182,3,0))</f>
        <v>6551</v>
      </c>
    </row>
    <row r="22" spans="1:4" x14ac:dyDescent="0.25">
      <c r="A22" s="32">
        <v>19</v>
      </c>
      <c r="B22" s="6">
        <v>6708</v>
      </c>
      <c r="C22" s="5" t="str">
        <f>IF(B22="","",VLOOKUP(B22,'LISTA USUARIOS'!$B$3:$D$1182,2,0))</f>
        <v>ANDERSON ANTONIO DOS SANTOS</v>
      </c>
      <c r="D22" s="5">
        <f>IF(B22="","",VLOOKUP(B22,'LISTA USUARIOS'!$B$3:$D$1182,3,0))</f>
        <v>6708</v>
      </c>
    </row>
    <row r="23" spans="1:4" x14ac:dyDescent="0.25">
      <c r="A23" s="32">
        <v>20</v>
      </c>
      <c r="B23" s="6">
        <v>7783</v>
      </c>
      <c r="C23" s="5" t="str">
        <f>IF(B23="","",VLOOKUP(B23,'LISTA USUARIOS'!$B$3:$D$1182,2,0))</f>
        <v>ANDERSON SILVA</v>
      </c>
      <c r="D23" s="5">
        <f>IF(B23="","",VLOOKUP(B23,'LISTA USUARIOS'!$B$3:$D$1182,3,0))</f>
        <v>7783</v>
      </c>
    </row>
    <row r="24" spans="1:4" x14ac:dyDescent="0.25">
      <c r="A24" s="32">
        <v>21</v>
      </c>
      <c r="B24" s="6">
        <v>7332</v>
      </c>
      <c r="C24" s="5" t="str">
        <f>IF(B24="","",VLOOKUP(B24,'LISTA USUARIOS'!$B$3:$D$1182,2,0))</f>
        <v>ANDRE DOS SANTOS CONSTANCIO</v>
      </c>
      <c r="D24" s="5">
        <f>IF(B24="","",VLOOKUP(B24,'LISTA USUARIOS'!$B$3:$D$1182,3,0))</f>
        <v>7332</v>
      </c>
    </row>
    <row r="25" spans="1:4" x14ac:dyDescent="0.25">
      <c r="A25" s="32">
        <v>22</v>
      </c>
      <c r="B25" s="6">
        <v>7526</v>
      </c>
      <c r="C25" s="5" t="str">
        <f>IF(B25="","",VLOOKUP(B25,'LISTA USUARIOS'!$B$3:$D$1182,2,0))</f>
        <v>ANDRE LUIZ NASCIMENTO DE MELLO</v>
      </c>
      <c r="D25" s="5">
        <f>IF(B25="","",VLOOKUP(B25,'LISTA USUARIOS'!$B$3:$D$1182,3,0))</f>
        <v>7526</v>
      </c>
    </row>
    <row r="26" spans="1:4" x14ac:dyDescent="0.25">
      <c r="A26" s="32">
        <v>23</v>
      </c>
      <c r="B26" s="6">
        <v>6724</v>
      </c>
      <c r="C26" s="5" t="str">
        <f>IF(B26="","",VLOOKUP(B26,'LISTA USUARIOS'!$B$3:$D$1182,2,0))</f>
        <v>ANDREA APARECIDA DA COSTA E SILVA</v>
      </c>
      <c r="D26" s="5">
        <f>IF(B26="","",VLOOKUP(B26,'LISTA USUARIOS'!$B$3:$D$1182,3,0))</f>
        <v>6724</v>
      </c>
    </row>
    <row r="27" spans="1:4" x14ac:dyDescent="0.25">
      <c r="A27" s="32">
        <v>24</v>
      </c>
      <c r="B27" s="6">
        <v>7901</v>
      </c>
      <c r="C27" s="5" t="str">
        <f>IF(B27="","",VLOOKUP(B27,'LISTA USUARIOS'!$B$3:$D$1182,2,0))</f>
        <v>ANDREZA DA ROCHA SILVA</v>
      </c>
      <c r="D27" s="5">
        <f>IF(B27="","",VLOOKUP(B27,'LISTA USUARIOS'!$B$3:$D$1182,3,0))</f>
        <v>7901</v>
      </c>
    </row>
    <row r="28" spans="1:4" x14ac:dyDescent="0.25">
      <c r="A28" s="32">
        <v>25</v>
      </c>
      <c r="B28" s="6">
        <v>7900</v>
      </c>
      <c r="C28" s="5" t="str">
        <f>IF(B28="","",VLOOKUP(B28,'LISTA USUARIOS'!$B$3:$D$1182,2,0))</f>
        <v>ANTONIO COSTA DE LIMA</v>
      </c>
      <c r="D28" s="5">
        <f>IF(B28="","",VLOOKUP(B28,'LISTA USUARIOS'!$B$3:$D$1182,3,0))</f>
        <v>7900</v>
      </c>
    </row>
    <row r="29" spans="1:4" x14ac:dyDescent="0.25">
      <c r="A29" s="32">
        <v>26</v>
      </c>
      <c r="B29" s="6">
        <v>7131</v>
      </c>
      <c r="C29" s="5" t="str">
        <f>IF(B29="","",VLOOKUP(B29,'LISTA USUARIOS'!$B$3:$D$1182,2,0))</f>
        <v>ANTONIO FERREIRA DA CUNHA FILHO</v>
      </c>
      <c r="D29" s="5">
        <f>IF(B29="","",VLOOKUP(B29,'LISTA USUARIOS'!$B$3:$D$1182,3,0))</f>
        <v>7131</v>
      </c>
    </row>
    <row r="30" spans="1:4" x14ac:dyDescent="0.25">
      <c r="A30" s="32">
        <v>27</v>
      </c>
      <c r="B30" s="6">
        <v>7421</v>
      </c>
      <c r="C30" s="5" t="str">
        <f>IF(B30="","",VLOOKUP(B30,'LISTA USUARIOS'!$B$3:$D$1182,2,0))</f>
        <v>ANTONIO LUCIANO LOPES LIMA</v>
      </c>
      <c r="D30" s="5">
        <f>IF(B30="","",VLOOKUP(B30,'LISTA USUARIOS'!$B$3:$D$1182,3,0))</f>
        <v>7421</v>
      </c>
    </row>
    <row r="31" spans="1:4" x14ac:dyDescent="0.25">
      <c r="A31" s="32">
        <v>28</v>
      </c>
      <c r="B31" s="6">
        <v>7529</v>
      </c>
      <c r="C31" s="5" t="str">
        <f>IF(B31="","",VLOOKUP(B31,'LISTA USUARIOS'!$B$3:$D$1182,2,0))</f>
        <v>APOLINARIO SALVADOR DO CARMO</v>
      </c>
      <c r="D31" s="5">
        <f>IF(B31="","",VLOOKUP(B31,'LISTA USUARIOS'!$B$3:$D$1182,3,0))</f>
        <v>7529</v>
      </c>
    </row>
    <row r="32" spans="1:4" x14ac:dyDescent="0.25">
      <c r="A32" s="32">
        <v>29</v>
      </c>
      <c r="B32" s="6">
        <v>6722</v>
      </c>
      <c r="C32" s="5" t="str">
        <f>IF(B32="","",VLOOKUP(B32,'LISTA USUARIOS'!$B$3:$D$1182,2,0))</f>
        <v>AROLDO SETUBAL LOCAS</v>
      </c>
      <c r="D32" s="5">
        <f>IF(B32="","",VLOOKUP(B32,'LISTA USUARIOS'!$B$3:$D$1182,3,0))</f>
        <v>6722</v>
      </c>
    </row>
    <row r="33" spans="1:4" x14ac:dyDescent="0.25">
      <c r="A33" s="32">
        <v>30</v>
      </c>
      <c r="B33" s="6">
        <v>6999</v>
      </c>
      <c r="C33" s="5" t="str">
        <f>IF(B33="","",VLOOKUP(B33,'LISTA USUARIOS'!$B$3:$D$1182,2,0))</f>
        <v>ATTHOS FELIPE MACEDO</v>
      </c>
      <c r="D33" s="5">
        <f>IF(B33="","",VLOOKUP(B33,'LISTA USUARIOS'!$B$3:$D$1182,3,0))</f>
        <v>6999</v>
      </c>
    </row>
    <row r="34" spans="1:4" x14ac:dyDescent="0.25">
      <c r="A34" s="32">
        <v>31</v>
      </c>
      <c r="B34" s="6">
        <v>7533</v>
      </c>
      <c r="C34" s="5" t="str">
        <f>IF(B34="","",VLOOKUP(B34,'LISTA USUARIOS'!$B$3:$D$1182,2,0))</f>
        <v>AURELIO ALVES VENTURI</v>
      </c>
      <c r="D34" s="5">
        <f>IF(B34="","",VLOOKUP(B34,'LISTA USUARIOS'!$B$3:$D$1182,3,0))</f>
        <v>7533</v>
      </c>
    </row>
    <row r="35" spans="1:4" x14ac:dyDescent="0.25">
      <c r="A35" s="32">
        <v>32</v>
      </c>
      <c r="B35" s="6">
        <v>12814</v>
      </c>
      <c r="C35" s="5" t="str">
        <f>IF(B35="","",VLOOKUP(B35,'LISTA USUARIOS'!$B$3:$D$1182,2,0))</f>
        <v>Breno Lucas Mendes Lopes</v>
      </c>
      <c r="D35" s="5">
        <f>IF(B35="","",VLOOKUP(B35,'LISTA USUARIOS'!$B$3:$D$1182,3,0))</f>
        <v>6427</v>
      </c>
    </row>
    <row r="36" spans="1:4" x14ac:dyDescent="0.25">
      <c r="A36" s="32">
        <v>33</v>
      </c>
      <c r="B36" s="6">
        <v>9676</v>
      </c>
      <c r="C36" s="5" t="str">
        <f>IF(B36="","",VLOOKUP(B36,'LISTA USUARIOS'!$B$3:$D$1182,2,0))</f>
        <v>Carla Aparecida da Silva Rodrigues</v>
      </c>
      <c r="D36" s="5">
        <f>IF(B36="","",VLOOKUP(B36,'LISTA USUARIOS'!$B$3:$D$1182,3,0))</f>
        <v>6198</v>
      </c>
    </row>
    <row r="37" spans="1:4" x14ac:dyDescent="0.25">
      <c r="A37" s="32">
        <v>34</v>
      </c>
      <c r="B37" s="6">
        <v>7221</v>
      </c>
      <c r="C37" s="5" t="str">
        <f>IF(B37="","",VLOOKUP(B37,'LISTA USUARIOS'!$B$3:$D$1182,2,0))</f>
        <v>CARLAILIS ALEXANDRE CANDIDO DOS SANTOS</v>
      </c>
      <c r="D37" s="5">
        <f>IF(B37="","",VLOOKUP(B37,'LISTA USUARIOS'!$B$3:$D$1182,3,0))</f>
        <v>7221</v>
      </c>
    </row>
    <row r="38" spans="1:4" x14ac:dyDescent="0.25">
      <c r="A38" s="32">
        <v>35</v>
      </c>
      <c r="B38" s="6">
        <v>7545</v>
      </c>
      <c r="C38" s="5" t="str">
        <f>IF(B38="","",VLOOKUP(B38,'LISTA USUARIOS'!$B$3:$D$1182,2,0))</f>
        <v>CELSO BARBOSA BIGAO</v>
      </c>
      <c r="D38" s="5">
        <f>IF(B38="","",VLOOKUP(B38,'LISTA USUARIOS'!$B$3:$D$1182,3,0))</f>
        <v>7545</v>
      </c>
    </row>
    <row r="39" spans="1:4" x14ac:dyDescent="0.25">
      <c r="A39" s="32">
        <v>36</v>
      </c>
      <c r="B39" s="6">
        <v>6867</v>
      </c>
      <c r="C39" s="5" t="str">
        <f>IF(B39="","",VLOOKUP(B39,'LISTA USUARIOS'!$B$3:$D$1182,2,0))</f>
        <v>CESAR AUGUSTO MESSIAS</v>
      </c>
      <c r="D39" s="5">
        <f>IF(B39="","",VLOOKUP(B39,'LISTA USUARIOS'!$B$3:$D$1182,3,0))</f>
        <v>6867</v>
      </c>
    </row>
    <row r="40" spans="1:4" x14ac:dyDescent="0.25">
      <c r="A40" s="32">
        <v>37</v>
      </c>
      <c r="B40" s="6">
        <v>7220</v>
      </c>
      <c r="C40" s="5" t="str">
        <f>IF(B40="","",VLOOKUP(B40,'LISTA USUARIOS'!$B$3:$D$1182,2,0))</f>
        <v>CLAUDIONOR ALVES DE MELO</v>
      </c>
      <c r="D40" s="5">
        <f>IF(B40="","",VLOOKUP(B40,'LISTA USUARIOS'!$B$3:$D$1182,3,0))</f>
        <v>7220</v>
      </c>
    </row>
    <row r="41" spans="1:4" x14ac:dyDescent="0.25">
      <c r="A41" s="32">
        <v>38</v>
      </c>
      <c r="B41" s="6">
        <v>6595</v>
      </c>
      <c r="C41" s="5" t="str">
        <f>IF(B41="","",VLOOKUP(B41,'LISTA USUARIOS'!$B$3:$D$1182,2,0))</f>
        <v>CLAYTON LEONARDO VIVIANI MENDES</v>
      </c>
      <c r="D41" s="5">
        <f>IF(B41="","",VLOOKUP(B41,'LISTA USUARIOS'!$B$3:$D$1182,3,0))</f>
        <v>6595</v>
      </c>
    </row>
    <row r="42" spans="1:4" x14ac:dyDescent="0.25">
      <c r="A42" s="32">
        <v>39</v>
      </c>
      <c r="B42" s="6">
        <v>7551</v>
      </c>
      <c r="C42" s="5" t="str">
        <f>IF(B42="","",VLOOKUP(B42,'LISTA USUARIOS'!$B$3:$D$1182,2,0))</f>
        <v>CLEBER CAETANO GOMES DA ROCHA</v>
      </c>
      <c r="D42" s="5">
        <f>IF(B42="","",VLOOKUP(B42,'LISTA USUARIOS'!$B$3:$D$1182,3,0))</f>
        <v>7551</v>
      </c>
    </row>
    <row r="43" spans="1:4" x14ac:dyDescent="0.25">
      <c r="A43" s="32">
        <v>40</v>
      </c>
      <c r="B43" s="6">
        <v>8016</v>
      </c>
      <c r="C43" s="5" t="str">
        <f>IF(B43="","",VLOOKUP(B43,'LISTA USUARIOS'!$B$3:$D$1182,2,0))</f>
        <v>CORADINAJER DIAS</v>
      </c>
      <c r="D43" s="5">
        <f>IF(B43="","",VLOOKUP(B43,'LISTA USUARIOS'!$B$3:$D$1182,3,0))</f>
        <v>8016</v>
      </c>
    </row>
    <row r="44" spans="1:4" x14ac:dyDescent="0.25">
      <c r="A44" s="32">
        <v>41</v>
      </c>
      <c r="B44" s="6">
        <v>7782</v>
      </c>
      <c r="C44" s="5" t="str">
        <f>IF(B44="","",VLOOKUP(B44,'LISTA USUARIOS'!$B$3:$D$1182,2,0))</f>
        <v>CRISTIAN PAES</v>
      </c>
      <c r="D44" s="5">
        <f>IF(B44="","",VLOOKUP(B44,'LISTA USUARIOS'!$B$3:$D$1182,3,0))</f>
        <v>7782</v>
      </c>
    </row>
    <row r="45" spans="1:4" x14ac:dyDescent="0.25">
      <c r="A45" s="32">
        <v>42</v>
      </c>
      <c r="B45" s="6">
        <v>6732</v>
      </c>
      <c r="C45" s="5" t="str">
        <f>IF(B45="","",VLOOKUP(B45,'LISTA USUARIOS'!$B$3:$D$1182,2,0))</f>
        <v>CRISTIANE SIMOES DE ANDRADE</v>
      </c>
      <c r="D45" s="5">
        <f>IF(B45="","",VLOOKUP(B45,'LISTA USUARIOS'!$B$3:$D$1182,3,0))</f>
        <v>6732</v>
      </c>
    </row>
    <row r="46" spans="1:4" x14ac:dyDescent="0.25">
      <c r="A46" s="32">
        <v>43</v>
      </c>
      <c r="B46" s="6">
        <v>10484</v>
      </c>
      <c r="C46" s="5" t="str">
        <f>IF(B46="","",VLOOKUP(B46,'LISTA USUARIOS'!$B$3:$D$1182,2,0))</f>
        <v>Cristiano Ferreira do Amaral</v>
      </c>
      <c r="D46" s="5">
        <f>IF(B46="","",VLOOKUP(B46,'LISTA USUARIOS'!$B$3:$D$1182,3,0))</f>
        <v>6377</v>
      </c>
    </row>
    <row r="47" spans="1:4" x14ac:dyDescent="0.25">
      <c r="A47" s="32">
        <v>44</v>
      </c>
      <c r="B47" s="6">
        <v>6669</v>
      </c>
      <c r="C47" s="5" t="str">
        <f>IF(B47="","",VLOOKUP(B47,'LISTA USUARIOS'!$B$3:$D$1182,2,0))</f>
        <v>CRISTIANO RODRIGUES</v>
      </c>
      <c r="D47" s="5">
        <f>IF(B47="","",VLOOKUP(B47,'LISTA USUARIOS'!$B$3:$D$1182,3,0))</f>
        <v>6669</v>
      </c>
    </row>
    <row r="48" spans="1:4" x14ac:dyDescent="0.25">
      <c r="A48" s="32">
        <v>45</v>
      </c>
      <c r="B48" s="6">
        <v>7556</v>
      </c>
      <c r="C48" s="5" t="str">
        <f>IF(B48="","",VLOOKUP(B48,'LISTA USUARIOS'!$B$3:$D$1182,2,0))</f>
        <v>DANIEL FERREIRA DOS SANTOS</v>
      </c>
      <c r="D48" s="5">
        <f>IF(B48="","",VLOOKUP(B48,'LISTA USUARIOS'!$B$3:$D$1182,3,0))</f>
        <v>7556</v>
      </c>
    </row>
    <row r="49" spans="1:4" x14ac:dyDescent="0.25">
      <c r="A49" s="32">
        <v>46</v>
      </c>
      <c r="B49" s="6">
        <v>7881</v>
      </c>
      <c r="C49" s="5" t="str">
        <f>IF(B49="","",VLOOKUP(B49,'LISTA USUARIOS'!$B$3:$D$1182,2,0))</f>
        <v>DANIEL FRANCISCO DA SILVA</v>
      </c>
      <c r="D49" s="5">
        <f>IF(B49="","",VLOOKUP(B49,'LISTA USUARIOS'!$B$3:$D$1182,3,0))</f>
        <v>7881</v>
      </c>
    </row>
    <row r="50" spans="1:4" x14ac:dyDescent="0.25">
      <c r="A50" s="32">
        <v>47</v>
      </c>
      <c r="B50" s="6">
        <v>6734</v>
      </c>
      <c r="C50" s="5" t="str">
        <f>IF(B50="","",VLOOKUP(B50,'LISTA USUARIOS'!$B$3:$D$1182,2,0))</f>
        <v>DANIELA DA CRUZ PIMENTA</v>
      </c>
      <c r="D50" s="5">
        <f>IF(B50="","",VLOOKUP(B50,'LISTA USUARIOS'!$B$3:$D$1182,3,0))</f>
        <v>6734</v>
      </c>
    </row>
    <row r="51" spans="1:4" x14ac:dyDescent="0.25">
      <c r="A51" s="32">
        <v>48</v>
      </c>
      <c r="B51" s="6">
        <v>6735</v>
      </c>
      <c r="C51" s="5" t="str">
        <f>IF(B51="","",VLOOKUP(B51,'LISTA USUARIOS'!$B$3:$D$1182,2,0))</f>
        <v>DANIELE CRISTINA FRANCA ROSA</v>
      </c>
      <c r="D51" s="5">
        <f>IF(B51="","",VLOOKUP(B51,'LISTA USUARIOS'!$B$3:$D$1182,3,0))</f>
        <v>6735</v>
      </c>
    </row>
    <row r="52" spans="1:4" x14ac:dyDescent="0.25">
      <c r="A52" s="32">
        <v>49</v>
      </c>
      <c r="B52" s="6">
        <v>6737</v>
      </c>
      <c r="C52" s="5" t="str">
        <f>IF(B52="","",VLOOKUP(B52,'LISTA USUARIOS'!$B$3:$D$1182,2,0))</f>
        <v>DANILO DE FIGUEIREDO</v>
      </c>
      <c r="D52" s="5">
        <f>IF(B52="","",VLOOKUP(B52,'LISTA USUARIOS'!$B$3:$D$1182,3,0))</f>
        <v>6737</v>
      </c>
    </row>
    <row r="53" spans="1:4" x14ac:dyDescent="0.25">
      <c r="A53" s="32">
        <v>50</v>
      </c>
      <c r="B53" s="6">
        <v>7915</v>
      </c>
      <c r="C53" s="5" t="str">
        <f>IF(B53="","",VLOOKUP(B53,'LISTA USUARIOS'!$B$3:$D$1182,2,0))</f>
        <v>DANILO LAZARO FERNANDES</v>
      </c>
      <c r="D53" s="5">
        <f>IF(B53="","",VLOOKUP(B53,'LISTA USUARIOS'!$B$3:$D$1182,3,0))</f>
        <v>7915</v>
      </c>
    </row>
    <row r="54" spans="1:4" x14ac:dyDescent="0.25">
      <c r="A54" s="32">
        <v>51</v>
      </c>
      <c r="B54" s="6">
        <v>6687</v>
      </c>
      <c r="C54" s="5" t="str">
        <f>IF(B54="","",VLOOKUP(B54,'LISTA USUARIOS'!$B$3:$D$1182,2,0))</f>
        <v>DANILO VENANCIO</v>
      </c>
      <c r="D54" s="5">
        <f>IF(B54="","",VLOOKUP(B54,'LISTA USUARIOS'!$B$3:$D$1182,3,0))</f>
        <v>6687</v>
      </c>
    </row>
    <row r="55" spans="1:4" x14ac:dyDescent="0.25">
      <c r="A55" s="32">
        <v>52</v>
      </c>
      <c r="B55" s="6">
        <v>6739</v>
      </c>
      <c r="C55" s="5" t="str">
        <f>IF(B55="","",VLOOKUP(B55,'LISTA USUARIOS'!$B$3:$D$1182,2,0))</f>
        <v>DARCI BATISTA</v>
      </c>
      <c r="D55" s="5">
        <f>IF(B55="","",VLOOKUP(B55,'LISTA USUARIOS'!$B$3:$D$1182,3,0))</f>
        <v>6739</v>
      </c>
    </row>
    <row r="56" spans="1:4" x14ac:dyDescent="0.25">
      <c r="A56" s="32">
        <v>53</v>
      </c>
      <c r="B56" s="6">
        <v>6736</v>
      </c>
      <c r="C56" s="5" t="str">
        <f>IF(B56="","",VLOOKUP(B56,'LISTA USUARIOS'!$B$3:$D$1182,2,0))</f>
        <v>DARLAN DE ANGELO SANTOS</v>
      </c>
      <c r="D56" s="5">
        <f>IF(B56="","",VLOOKUP(B56,'LISTA USUARIOS'!$B$3:$D$1182,3,0))</f>
        <v>6736</v>
      </c>
    </row>
    <row r="57" spans="1:4" x14ac:dyDescent="0.25">
      <c r="A57" s="32">
        <v>54</v>
      </c>
      <c r="B57" s="6">
        <v>7130</v>
      </c>
      <c r="C57" s="5" t="str">
        <f>IF(B57="","",VLOOKUP(B57,'LISTA USUARIOS'!$B$3:$D$1182,2,0))</f>
        <v>DARLI GONÇALVES DA COSTA</v>
      </c>
      <c r="D57" s="5">
        <f>IF(B57="","",VLOOKUP(B57,'LISTA USUARIOS'!$B$3:$D$1182,3,0))</f>
        <v>7130</v>
      </c>
    </row>
    <row r="58" spans="1:4" x14ac:dyDescent="0.25">
      <c r="A58" s="32">
        <v>55</v>
      </c>
      <c r="B58" s="6">
        <v>6741</v>
      </c>
      <c r="C58" s="5" t="str">
        <f>IF(B58="","",VLOOKUP(B58,'LISTA USUARIOS'!$B$3:$D$1182,2,0))</f>
        <v>DEBORAH PEREIRA PENA</v>
      </c>
      <c r="D58" s="5">
        <f>IF(B58="","",VLOOKUP(B58,'LISTA USUARIOS'!$B$3:$D$1182,3,0))</f>
        <v>6741</v>
      </c>
    </row>
    <row r="59" spans="1:4" x14ac:dyDescent="0.25">
      <c r="A59" s="32">
        <v>56</v>
      </c>
      <c r="B59" s="6">
        <v>7423</v>
      </c>
      <c r="C59" s="5" t="str">
        <f>IF(B59="","",VLOOKUP(B59,'LISTA USUARIOS'!$B$3:$D$1182,2,0))</f>
        <v>DEVAILTON PEREIRA DE LAIA</v>
      </c>
      <c r="D59" s="5">
        <f>IF(B59="","",VLOOKUP(B59,'LISTA USUARIOS'!$B$3:$D$1182,3,0))</f>
        <v>7423</v>
      </c>
    </row>
    <row r="60" spans="1:4" x14ac:dyDescent="0.25">
      <c r="A60" s="32">
        <v>57</v>
      </c>
      <c r="B60" s="6">
        <v>6622</v>
      </c>
      <c r="C60" s="5" t="str">
        <f>IF(B60="","",VLOOKUP(B60,'LISTA USUARIOS'!$B$3:$D$1182,2,0))</f>
        <v>DIANA RODRIGUES DA SILVA</v>
      </c>
      <c r="D60" s="5">
        <f>IF(B60="","",VLOOKUP(B60,'LISTA USUARIOS'!$B$3:$D$1182,3,0))</f>
        <v>6622</v>
      </c>
    </row>
    <row r="61" spans="1:4" x14ac:dyDescent="0.25">
      <c r="A61" s="32">
        <v>58</v>
      </c>
      <c r="B61" s="6">
        <v>7912</v>
      </c>
      <c r="C61" s="5" t="str">
        <f>IF(B61="","",VLOOKUP(B61,'LISTA USUARIOS'!$B$3:$D$1182,2,0))</f>
        <v>DOUGLAS AUGUSTO DA SILVEIRA</v>
      </c>
      <c r="D61" s="5">
        <f>IF(B61="","",VLOOKUP(B61,'LISTA USUARIOS'!$B$3:$D$1182,3,0))</f>
        <v>7912</v>
      </c>
    </row>
    <row r="62" spans="1:4" x14ac:dyDescent="0.25">
      <c r="A62" s="32">
        <v>59</v>
      </c>
      <c r="B62" s="6">
        <v>7086</v>
      </c>
      <c r="C62" s="5" t="str">
        <f>IF(B62="","",VLOOKUP(B62,'LISTA USUARIOS'!$B$3:$D$1182,2,0))</f>
        <v>DOUGLAS DAVID DA SILVA</v>
      </c>
      <c r="D62" s="5">
        <f>IF(B62="","",VLOOKUP(B62,'LISTA USUARIOS'!$B$3:$D$1182,3,0))</f>
        <v>7086</v>
      </c>
    </row>
    <row r="63" spans="1:4" x14ac:dyDescent="0.25">
      <c r="A63" s="32">
        <v>60</v>
      </c>
      <c r="B63" s="6">
        <v>42033</v>
      </c>
      <c r="C63" s="5" t="str">
        <f>IF(B63="","",VLOOKUP(B63,'LISTA USUARIOS'!$B$3:$D$1182,2,0))</f>
        <v>Douglas dos Santos</v>
      </c>
      <c r="D63" s="5">
        <f>IF(B63="","",VLOOKUP(B63,'LISTA USUARIOS'!$B$3:$D$1182,3,0))</f>
        <v>6194</v>
      </c>
    </row>
    <row r="64" spans="1:4" x14ac:dyDescent="0.25">
      <c r="A64" s="32">
        <v>61</v>
      </c>
      <c r="B64" s="6">
        <v>8015</v>
      </c>
      <c r="C64" s="5" t="str">
        <f>IF(B64="","",VLOOKUP(B64,'LISTA USUARIOS'!$B$3:$D$1182,2,0))</f>
        <v>DOUGLAS LUIZ AZEREDO DE OLIVEIRA</v>
      </c>
      <c r="D64" s="5">
        <f>IF(B64="","",VLOOKUP(B64,'LISTA USUARIOS'!$B$3:$D$1182,3,0))</f>
        <v>8015</v>
      </c>
    </row>
    <row r="65" spans="1:4" x14ac:dyDescent="0.25">
      <c r="A65" s="32">
        <v>62</v>
      </c>
      <c r="B65" s="6">
        <v>6744</v>
      </c>
      <c r="C65" s="5" t="str">
        <f>IF(B65="","",VLOOKUP(B65,'LISTA USUARIOS'!$B$3:$D$1182,2,0))</f>
        <v>EDDGAR VERTELO FORTUNATO</v>
      </c>
      <c r="D65" s="5">
        <f>IF(B65="","",VLOOKUP(B65,'LISTA USUARIOS'!$B$3:$D$1182,3,0))</f>
        <v>6744</v>
      </c>
    </row>
    <row r="66" spans="1:4" x14ac:dyDescent="0.25">
      <c r="A66" s="32">
        <v>63</v>
      </c>
      <c r="B66" s="6">
        <v>7781</v>
      </c>
      <c r="C66" s="5" t="str">
        <f>IF(B66="","",VLOOKUP(B66,'LISTA USUARIOS'!$B$3:$D$1182,2,0))</f>
        <v>EDERSON ALVES MOREIRA</v>
      </c>
      <c r="D66" s="5">
        <f>IF(B66="","",VLOOKUP(B66,'LISTA USUARIOS'!$B$3:$D$1182,3,0))</f>
        <v>7781</v>
      </c>
    </row>
    <row r="67" spans="1:4" x14ac:dyDescent="0.25">
      <c r="A67" s="32">
        <v>64</v>
      </c>
      <c r="B67" s="6">
        <v>7911</v>
      </c>
      <c r="C67" s="5" t="str">
        <f>IF(B67="","",VLOOKUP(B67,'LISTA USUARIOS'!$B$3:$D$1182,2,0))</f>
        <v>EDINALDO ALVES PINHEIRO</v>
      </c>
      <c r="D67" s="5">
        <f>IF(B67="","",VLOOKUP(B67,'LISTA USUARIOS'!$B$3:$D$1182,3,0))</f>
        <v>7911</v>
      </c>
    </row>
    <row r="68" spans="1:4" x14ac:dyDescent="0.25">
      <c r="A68" s="32">
        <v>65</v>
      </c>
      <c r="B68" s="6">
        <v>11088</v>
      </c>
      <c r="C68" s="5" t="str">
        <f>IF(B68="","",VLOOKUP(B68,'LISTA USUARIOS'!$B$3:$D$1182,2,0))</f>
        <v>Edmeia Maria Rodrigues</v>
      </c>
      <c r="D68" s="5">
        <f>IF(B68="","",VLOOKUP(B68,'LISTA USUARIOS'!$B$3:$D$1182,3,0))</f>
        <v>6530</v>
      </c>
    </row>
    <row r="69" spans="1:4" x14ac:dyDescent="0.25">
      <c r="A69" s="32">
        <v>66</v>
      </c>
      <c r="B69" s="6">
        <v>8014</v>
      </c>
      <c r="C69" s="5" t="str">
        <f>IF(B69="","",VLOOKUP(B69,'LISTA USUARIOS'!$B$3:$D$1182,2,0))</f>
        <v>EDSON RODRIGUES</v>
      </c>
      <c r="D69" s="5">
        <f>IF(B69="","",VLOOKUP(B69,'LISTA USUARIOS'!$B$3:$D$1182,3,0))</f>
        <v>8014</v>
      </c>
    </row>
    <row r="70" spans="1:4" x14ac:dyDescent="0.25">
      <c r="A70" s="32">
        <v>67</v>
      </c>
      <c r="B70" s="6">
        <v>6746</v>
      </c>
      <c r="C70" s="5" t="str">
        <f>IF(B70="","",VLOOKUP(B70,'LISTA USUARIOS'!$B$3:$D$1182,2,0))</f>
        <v>EDSON SATURNINO DE FREITAS</v>
      </c>
      <c r="D70" s="5">
        <f>IF(B70="","",VLOOKUP(B70,'LISTA USUARIOS'!$B$3:$D$1182,3,0))</f>
        <v>6746</v>
      </c>
    </row>
    <row r="71" spans="1:4" x14ac:dyDescent="0.25">
      <c r="A71" s="32">
        <v>68</v>
      </c>
      <c r="B71" s="6">
        <v>7600</v>
      </c>
      <c r="C71" s="5" t="str">
        <f>IF(B71="","",VLOOKUP(B71,'LISTA USUARIOS'!$B$3:$D$1182,2,0))</f>
        <v>EDVANIO VITOR DE ARAUJO</v>
      </c>
      <c r="D71" s="5">
        <f>IF(B71="","",VLOOKUP(B71,'LISTA USUARIOS'!$B$3:$D$1182,3,0))</f>
        <v>7600</v>
      </c>
    </row>
    <row r="72" spans="1:4" x14ac:dyDescent="0.25">
      <c r="A72" s="32">
        <v>69</v>
      </c>
      <c r="B72" s="6">
        <v>6666</v>
      </c>
      <c r="C72" s="5" t="str">
        <f>IF(B72="","",VLOOKUP(B72,'LISTA USUARIOS'!$B$3:$D$1182,2,0))</f>
        <v>ELEN DE ASSIS SANTOS</v>
      </c>
      <c r="D72" s="5">
        <f>IF(B72="","",VLOOKUP(B72,'LISTA USUARIOS'!$B$3:$D$1182,3,0))</f>
        <v>6666</v>
      </c>
    </row>
    <row r="73" spans="1:4" x14ac:dyDescent="0.25">
      <c r="A73" s="32">
        <v>70</v>
      </c>
      <c r="B73" s="6">
        <v>6749</v>
      </c>
      <c r="C73" s="5" t="str">
        <f>IF(B73="","",VLOOKUP(B73,'LISTA USUARIOS'!$B$3:$D$1182,2,0))</f>
        <v>ELISIO PEREIRA DA SILVA</v>
      </c>
      <c r="D73" s="5">
        <f>IF(B73="","",VLOOKUP(B73,'LISTA USUARIOS'!$B$3:$D$1182,3,0))</f>
        <v>6749</v>
      </c>
    </row>
    <row r="74" spans="1:4" x14ac:dyDescent="0.25">
      <c r="A74" s="32">
        <v>71</v>
      </c>
      <c r="B74" s="6">
        <v>7145</v>
      </c>
      <c r="C74" s="5" t="str">
        <f>IF(B74="","",VLOOKUP(B74,'LISTA USUARIOS'!$B$3:$D$1182,2,0))</f>
        <v>ELSON GUSTAVO FERREIRA DE SOUZA</v>
      </c>
      <c r="D74" s="5">
        <f>IF(B74="","",VLOOKUP(B74,'LISTA USUARIOS'!$B$3:$D$1182,3,0))</f>
        <v>7145</v>
      </c>
    </row>
    <row r="75" spans="1:4" x14ac:dyDescent="0.25">
      <c r="A75" s="32">
        <v>72</v>
      </c>
      <c r="B75" s="6">
        <v>7417</v>
      </c>
      <c r="C75" s="5" t="str">
        <f>IF(B75="","",VLOOKUP(B75,'LISTA USUARIOS'!$B$3:$D$1182,2,0))</f>
        <v>ELTON DIONE PEREIRA DA SILVA</v>
      </c>
      <c r="D75" s="5">
        <f>IF(B75="","",VLOOKUP(B75,'LISTA USUARIOS'!$B$3:$D$1182,3,0))</f>
        <v>7417</v>
      </c>
    </row>
    <row r="76" spans="1:4" x14ac:dyDescent="0.25">
      <c r="A76" s="32">
        <v>73</v>
      </c>
      <c r="B76" s="6">
        <v>7371</v>
      </c>
      <c r="C76" s="5" t="str">
        <f>IF(B76="","",VLOOKUP(B76,'LISTA USUARIOS'!$B$3:$D$1182,2,0))</f>
        <v>EMERSON ELIAS DE FREITAS</v>
      </c>
      <c r="D76" s="5">
        <f>IF(B76="","",VLOOKUP(B76,'LISTA USUARIOS'!$B$3:$D$1182,3,0))</f>
        <v>7371</v>
      </c>
    </row>
    <row r="77" spans="1:4" x14ac:dyDescent="0.25">
      <c r="A77" s="32">
        <v>74</v>
      </c>
      <c r="B77" s="6">
        <v>7910</v>
      </c>
      <c r="C77" s="5" t="str">
        <f>IF(B77="","",VLOOKUP(B77,'LISTA USUARIOS'!$B$3:$D$1182,2,0))</f>
        <v>EUSTAQUIO RAMOS DA COSTA</v>
      </c>
      <c r="D77" s="5">
        <f>IF(B77="","",VLOOKUP(B77,'LISTA USUARIOS'!$B$3:$D$1182,3,0))</f>
        <v>7910</v>
      </c>
    </row>
    <row r="78" spans="1:4" x14ac:dyDescent="0.25">
      <c r="A78" s="32">
        <v>75</v>
      </c>
      <c r="B78" s="6">
        <v>7780</v>
      </c>
      <c r="C78" s="5" t="str">
        <f>IF(B78="","",VLOOKUP(B78,'LISTA USUARIOS'!$B$3:$D$1182,2,0))</f>
        <v>EVANI MENDES DE ALENCAR</v>
      </c>
      <c r="D78" s="5">
        <f>IF(B78="","",VLOOKUP(B78,'LISTA USUARIOS'!$B$3:$D$1182,3,0))</f>
        <v>7780</v>
      </c>
    </row>
    <row r="79" spans="1:4" x14ac:dyDescent="0.25">
      <c r="A79" s="32">
        <v>76</v>
      </c>
      <c r="B79" s="6">
        <v>7326</v>
      </c>
      <c r="C79" s="5" t="str">
        <f>IF(B79="","",VLOOKUP(B79,'LISTA USUARIOS'!$B$3:$D$1182,2,0))</f>
        <v>EZIO GOMES DE AS</v>
      </c>
      <c r="D79" s="5">
        <f>IF(B79="","",VLOOKUP(B79,'LISTA USUARIOS'!$B$3:$D$1182,3,0))</f>
        <v>7326</v>
      </c>
    </row>
    <row r="80" spans="1:4" x14ac:dyDescent="0.25">
      <c r="A80" s="32">
        <v>77</v>
      </c>
      <c r="B80" s="6">
        <v>7909</v>
      </c>
      <c r="C80" s="5" t="str">
        <f>IF(B80="","",VLOOKUP(B80,'LISTA USUARIOS'!$B$3:$D$1182,2,0))</f>
        <v>FABIANO LIBERATO SILVA</v>
      </c>
      <c r="D80" s="5">
        <f>IF(B80="","",VLOOKUP(B80,'LISTA USUARIOS'!$B$3:$D$1182,3,0))</f>
        <v>7909</v>
      </c>
    </row>
    <row r="81" spans="1:4" x14ac:dyDescent="0.25">
      <c r="A81" s="32">
        <v>78</v>
      </c>
      <c r="B81" s="6">
        <v>7416</v>
      </c>
      <c r="C81" s="5" t="str">
        <f>IF(B81="","",VLOOKUP(B81,'LISTA USUARIOS'!$B$3:$D$1182,2,0))</f>
        <v>FABIO JUNIO DE SOUZA</v>
      </c>
      <c r="D81" s="5">
        <f>IF(B81="","",VLOOKUP(B81,'LISTA USUARIOS'!$B$3:$D$1182,3,0))</f>
        <v>7416</v>
      </c>
    </row>
    <row r="82" spans="1:4" x14ac:dyDescent="0.25">
      <c r="A82" s="32">
        <v>79</v>
      </c>
      <c r="B82" s="6">
        <v>7589</v>
      </c>
      <c r="C82" s="5" t="str">
        <f>IF(B82="","",VLOOKUP(B82,'LISTA USUARIOS'!$B$3:$D$1182,2,0))</f>
        <v>FABRICIO ALVES DOS SANTOS</v>
      </c>
      <c r="D82" s="5">
        <f>IF(B82="","",VLOOKUP(B82,'LISTA USUARIOS'!$B$3:$D$1182,3,0))</f>
        <v>7589</v>
      </c>
    </row>
    <row r="83" spans="1:4" x14ac:dyDescent="0.25">
      <c r="A83" s="32">
        <v>80</v>
      </c>
      <c r="B83" s="6">
        <v>7028</v>
      </c>
      <c r="C83" s="5" t="str">
        <f>IF(B83="","",VLOOKUP(B83,'LISTA USUARIOS'!$B$3:$D$1182,2,0))</f>
        <v>FELIPE DE SOUZA OLIVEIRA</v>
      </c>
      <c r="D83" s="5">
        <f>IF(B83="","",VLOOKUP(B83,'LISTA USUARIOS'!$B$3:$D$1182,3,0))</f>
        <v>7028</v>
      </c>
    </row>
    <row r="84" spans="1:4" x14ac:dyDescent="0.25">
      <c r="A84" s="32">
        <v>81</v>
      </c>
      <c r="B84" s="6">
        <v>7237</v>
      </c>
      <c r="C84" s="5" t="str">
        <f>IF(B84="","",VLOOKUP(B84,'LISTA USUARIOS'!$B$3:$D$1182,2,0))</f>
        <v>FERDINANDO DE OLIVEIRA SILVA</v>
      </c>
      <c r="D84" s="5">
        <f>IF(B84="","",VLOOKUP(B84,'LISTA USUARIOS'!$B$3:$D$1182,3,0))</f>
        <v>7237</v>
      </c>
    </row>
    <row r="85" spans="1:4" x14ac:dyDescent="0.25">
      <c r="A85" s="32">
        <v>82</v>
      </c>
      <c r="B85" s="6">
        <v>7135</v>
      </c>
      <c r="C85" s="5" t="str">
        <f>IF(B85="","",VLOOKUP(B85,'LISTA USUARIOS'!$B$3:$D$1182,2,0))</f>
        <v>FERNANDA CRISTINA DOS SANTOS</v>
      </c>
      <c r="D85" s="5">
        <f>IF(B85="","",VLOOKUP(B85,'LISTA USUARIOS'!$B$3:$D$1182,3,0))</f>
        <v>7135</v>
      </c>
    </row>
    <row r="86" spans="1:4" x14ac:dyDescent="0.25">
      <c r="A86" s="32">
        <v>83</v>
      </c>
      <c r="B86" s="6">
        <v>7908</v>
      </c>
      <c r="C86" s="5" t="str">
        <f>IF(B86="","",VLOOKUP(B86,'LISTA USUARIOS'!$B$3:$D$1182,2,0))</f>
        <v>FERNANDO CORDEIRO RODRIGUES</v>
      </c>
      <c r="D86" s="5">
        <f>IF(B86="","",VLOOKUP(B86,'LISTA USUARIOS'!$B$3:$D$1182,3,0))</f>
        <v>7908</v>
      </c>
    </row>
    <row r="87" spans="1:4" x14ac:dyDescent="0.25">
      <c r="A87" s="32">
        <v>84</v>
      </c>
      <c r="B87" s="6">
        <v>7587</v>
      </c>
      <c r="C87" s="5" t="str">
        <f>IF(B87="","",VLOOKUP(B87,'LISTA USUARIOS'!$B$3:$D$1182,2,0))</f>
        <v>FLAVIO JUNIOR CHAVES ARAUJO</v>
      </c>
      <c r="D87" s="5">
        <f>IF(B87="","",VLOOKUP(B87,'LISTA USUARIOS'!$B$3:$D$1182,3,0))</f>
        <v>7587</v>
      </c>
    </row>
    <row r="88" spans="1:4" x14ac:dyDescent="0.25">
      <c r="A88" s="32">
        <v>85</v>
      </c>
      <c r="B88" s="6">
        <v>6986</v>
      </c>
      <c r="C88" s="5" t="str">
        <f>IF(B88="","",VLOOKUP(B88,'LISTA USUARIOS'!$B$3:$D$1182,2,0))</f>
        <v>FLAVIO MOSELI</v>
      </c>
      <c r="D88" s="5">
        <f>IF(B88="","",VLOOKUP(B88,'LISTA USUARIOS'!$B$3:$D$1182,3,0))</f>
        <v>6986</v>
      </c>
    </row>
    <row r="89" spans="1:4" x14ac:dyDescent="0.25">
      <c r="A89" s="32">
        <v>86</v>
      </c>
      <c r="B89" s="6">
        <v>7907</v>
      </c>
      <c r="C89" s="5" t="str">
        <f>IF(B89="","",VLOOKUP(B89,'LISTA USUARIOS'!$B$3:$D$1182,2,0))</f>
        <v>FLAVIO VIEIRA MARQUES</v>
      </c>
      <c r="D89" s="5">
        <f>IF(B89="","",VLOOKUP(B89,'LISTA USUARIOS'!$B$3:$D$1182,3,0))</f>
        <v>7905</v>
      </c>
    </row>
    <row r="90" spans="1:4" x14ac:dyDescent="0.25">
      <c r="A90" s="32">
        <v>87</v>
      </c>
      <c r="B90" s="6">
        <v>6661</v>
      </c>
      <c r="C90" s="5" t="str">
        <f>IF(B90="","",VLOOKUP(B90,'LISTA USUARIOS'!$B$3:$D$1182,2,0))</f>
        <v>FRANCIS PAULINO MARCELO ZACARIAS</v>
      </c>
      <c r="D90" s="5">
        <f>IF(B90="","",VLOOKUP(B90,'LISTA USUARIOS'!$B$3:$D$1182,3,0))</f>
        <v>6661</v>
      </c>
    </row>
    <row r="91" spans="1:4" x14ac:dyDescent="0.25">
      <c r="A91" s="32">
        <v>88</v>
      </c>
      <c r="B91" s="6">
        <v>7779</v>
      </c>
      <c r="C91" s="5" t="str">
        <f>IF(B91="","",VLOOKUP(B91,'LISTA USUARIOS'!$B$3:$D$1182,2,0))</f>
        <v>FRANCISCO LEANDRO DE LIMA</v>
      </c>
      <c r="D91" s="5">
        <f>IF(B91="","",VLOOKUP(B91,'LISTA USUARIOS'!$B$3:$D$1182,3,0))</f>
        <v>7779</v>
      </c>
    </row>
    <row r="92" spans="1:4" x14ac:dyDescent="0.25">
      <c r="A92" s="32">
        <v>89</v>
      </c>
      <c r="B92" s="6">
        <v>22824</v>
      </c>
      <c r="C92" s="5" t="str">
        <f>IF(B92="","",VLOOKUP(B92,'LISTA USUARIOS'!$B$3:$D$1182,2,0))</f>
        <v>FRANCISCO RIBEIRO DA SILVA JUNIOR</v>
      </c>
      <c r="D92" s="5">
        <f>IF(B92="","",VLOOKUP(B92,'LISTA USUARIOS'!$B$3:$D$1182,3,0))</f>
        <v>6583</v>
      </c>
    </row>
    <row r="93" spans="1:4" x14ac:dyDescent="0.25">
      <c r="A93" s="32">
        <v>90</v>
      </c>
      <c r="B93" s="6">
        <v>7021</v>
      </c>
      <c r="C93" s="5" t="str">
        <f>IF(B93="","",VLOOKUP(B93,'LISTA USUARIOS'!$B$3:$D$1182,2,0))</f>
        <v>FRANK BATISTA DA SILVA</v>
      </c>
      <c r="D93" s="5">
        <f>IF(B93="","",VLOOKUP(B93,'LISTA USUARIOS'!$B$3:$D$1182,3,0))</f>
        <v>7021</v>
      </c>
    </row>
    <row r="94" spans="1:4" x14ac:dyDescent="0.25">
      <c r="A94" s="32">
        <v>91</v>
      </c>
      <c r="B94" s="6">
        <v>7238</v>
      </c>
      <c r="C94" s="5" t="str">
        <f>IF(B94="","",VLOOKUP(B94,'LISTA USUARIOS'!$B$3:$D$1182,2,0))</f>
        <v>FRANKLIN ALAN DO NASCIMENTO</v>
      </c>
      <c r="D94" s="5">
        <f>IF(B94="","",VLOOKUP(B94,'LISTA USUARIOS'!$B$3:$D$1182,3,0))</f>
        <v>7238</v>
      </c>
    </row>
    <row r="95" spans="1:4" x14ac:dyDescent="0.25">
      <c r="A95" s="32">
        <v>92</v>
      </c>
      <c r="B95" s="6">
        <v>6757</v>
      </c>
      <c r="C95" s="5" t="str">
        <f>IF(B95="","",VLOOKUP(B95,'LISTA USUARIOS'!$B$3:$D$1182,2,0))</f>
        <v>GABRIEL COUTRIM FERREIRA</v>
      </c>
      <c r="D95" s="5">
        <f>IF(B95="","",VLOOKUP(B95,'LISTA USUARIOS'!$B$3:$D$1182,3,0))</f>
        <v>6757</v>
      </c>
    </row>
    <row r="96" spans="1:4" x14ac:dyDescent="0.25">
      <c r="A96" s="32">
        <v>93</v>
      </c>
      <c r="B96" s="6">
        <v>6640</v>
      </c>
      <c r="C96" s="5" t="str">
        <f>IF(B96="","",VLOOKUP(B96,'LISTA USUARIOS'!$B$3:$D$1182,2,0))</f>
        <v>GABRIEL WESLEY DE CARVALHO</v>
      </c>
      <c r="D96" s="5">
        <f>IF(B96="","",VLOOKUP(B96,'LISTA USUARIOS'!$B$3:$D$1182,3,0))</f>
        <v>6640</v>
      </c>
    </row>
    <row r="97" spans="1:4" x14ac:dyDescent="0.25">
      <c r="A97" s="32">
        <v>94</v>
      </c>
      <c r="B97" s="6">
        <v>6758</v>
      </c>
      <c r="C97" s="5" t="str">
        <f>IF(B97="","",VLOOKUP(B97,'LISTA USUARIOS'!$B$3:$D$1182,2,0))</f>
        <v>GEOVANI DEMETRIO LOPES DA SILVA</v>
      </c>
      <c r="D97" s="5">
        <f>IF(B97="","",VLOOKUP(B97,'LISTA USUARIOS'!$B$3:$D$1182,3,0))</f>
        <v>6758</v>
      </c>
    </row>
    <row r="98" spans="1:4" x14ac:dyDescent="0.25">
      <c r="A98" s="32">
        <v>95</v>
      </c>
      <c r="B98" s="6">
        <v>7415</v>
      </c>
      <c r="C98" s="5" t="str">
        <f>IF(B98="","",VLOOKUP(B98,'LISTA USUARIOS'!$B$3:$D$1182,2,0))</f>
        <v>GILSILEY DARIA</v>
      </c>
      <c r="D98" s="5">
        <f>IF(B98="","",VLOOKUP(B98,'LISTA USUARIOS'!$B$3:$D$1182,3,0))</f>
        <v>7415</v>
      </c>
    </row>
    <row r="99" spans="1:4" x14ac:dyDescent="0.25">
      <c r="A99" s="32">
        <v>96</v>
      </c>
      <c r="B99" s="6">
        <v>7778</v>
      </c>
      <c r="C99" s="5" t="str">
        <f>IF(B99="","",VLOOKUP(B99,'LISTA USUARIOS'!$B$3:$D$1182,2,0))</f>
        <v>GILSON DA SILVA FERREIRA</v>
      </c>
      <c r="D99" s="5">
        <f>IF(B99="","",VLOOKUP(B99,'LISTA USUARIOS'!$B$3:$D$1182,3,0))</f>
        <v>7778</v>
      </c>
    </row>
    <row r="100" spans="1:4" x14ac:dyDescent="0.25">
      <c r="A100" s="32">
        <v>97</v>
      </c>
      <c r="B100" s="6">
        <v>6761</v>
      </c>
      <c r="C100" s="5" t="str">
        <f>IF(B100="","",VLOOKUP(B100,'LISTA USUARIOS'!$B$3:$D$1182,2,0))</f>
        <v>GISLENE CANDIDA DE JESUS ALMEIDA</v>
      </c>
      <c r="D100" s="5">
        <f>IF(B100="","",VLOOKUP(B100,'LISTA USUARIOS'!$B$3:$D$1182,3,0))</f>
        <v>6761</v>
      </c>
    </row>
    <row r="101" spans="1:4" x14ac:dyDescent="0.25">
      <c r="A101" s="32">
        <v>98</v>
      </c>
      <c r="B101" s="6">
        <v>7234</v>
      </c>
      <c r="C101" s="5" t="str">
        <f>IF(B101="","",VLOOKUP(B101,'LISTA USUARIOS'!$B$3:$D$1182,2,0))</f>
        <v>GLAUBER EVANGELISTA</v>
      </c>
      <c r="D101" s="5">
        <f>IF(B101="","",VLOOKUP(B101,'LISTA USUARIOS'!$B$3:$D$1182,3,0))</f>
        <v>7234</v>
      </c>
    </row>
    <row r="102" spans="1:4" x14ac:dyDescent="0.25">
      <c r="A102" s="32">
        <v>99</v>
      </c>
      <c r="B102" s="6">
        <v>7586</v>
      </c>
      <c r="C102" s="5" t="str">
        <f>IF(B102="","",VLOOKUP(B102,'LISTA USUARIOS'!$B$3:$D$1182,2,0))</f>
        <v>GLEDSON GOMES DA SILVA</v>
      </c>
      <c r="D102" s="5">
        <f>IF(B102="","",VLOOKUP(B102,'LISTA USUARIOS'!$B$3:$D$1182,3,0))</f>
        <v>7586</v>
      </c>
    </row>
    <row r="103" spans="1:4" x14ac:dyDescent="0.25">
      <c r="A103" s="32">
        <v>100</v>
      </c>
      <c r="B103" s="6">
        <v>17470</v>
      </c>
      <c r="C103" s="5" t="str">
        <f>IF(B103="","",VLOOKUP(B103,'LISTA USUARIOS'!$B$3:$D$1182,2,0))</f>
        <v>Helder Fernandes Frias</v>
      </c>
      <c r="D103" s="5">
        <f>IF(B103="","",VLOOKUP(B103,'LISTA USUARIOS'!$B$3:$D$1182,3,0))</f>
        <v>6553</v>
      </c>
    </row>
    <row r="104" spans="1:4" x14ac:dyDescent="0.25">
      <c r="A104" s="32">
        <v>101</v>
      </c>
      <c r="B104" s="6">
        <v>6683</v>
      </c>
      <c r="C104" s="5" t="str">
        <f>IF(B104="","",VLOOKUP(B104,'LISTA USUARIOS'!$B$3:$D$1182,2,0))</f>
        <v>HELTON DE OLIVEIRA CAVALCANTE</v>
      </c>
      <c r="D104" s="5">
        <f>IF(B104="","",VLOOKUP(B104,'LISTA USUARIOS'!$B$3:$D$1182,3,0))</f>
        <v>6683</v>
      </c>
    </row>
    <row r="105" spans="1:4" x14ac:dyDescent="0.25">
      <c r="A105" s="32">
        <v>102</v>
      </c>
      <c r="B105" s="6">
        <v>6686</v>
      </c>
      <c r="C105" s="5" t="str">
        <f>IF(B105="","",VLOOKUP(B105,'LISTA USUARIOS'!$B$3:$D$1182,2,0))</f>
        <v xml:space="preserve">HENRIQUE FERREIRA </v>
      </c>
      <c r="D105" s="5">
        <f>IF(B105="","",VLOOKUP(B105,'LISTA USUARIOS'!$B$3:$D$1182,3,0))</f>
        <v>6686</v>
      </c>
    </row>
    <row r="106" spans="1:4" x14ac:dyDescent="0.25">
      <c r="A106" s="32">
        <v>103</v>
      </c>
      <c r="B106" s="6">
        <v>6762</v>
      </c>
      <c r="C106" s="5" t="str">
        <f>IF(B106="","",VLOOKUP(B106,'LISTA USUARIOS'!$B$3:$D$1182,2,0))</f>
        <v>HENRIQUE RODRIGUES SILVA ANDRADE</v>
      </c>
      <c r="D106" s="5">
        <f>IF(B106="","",VLOOKUP(B106,'LISTA USUARIOS'!$B$3:$D$1182,3,0))</f>
        <v>6762</v>
      </c>
    </row>
    <row r="107" spans="1:4" x14ac:dyDescent="0.25">
      <c r="A107" s="32">
        <v>104</v>
      </c>
      <c r="B107" s="6">
        <v>7777</v>
      </c>
      <c r="C107" s="5" t="str">
        <f>IF(B107="","",VLOOKUP(B107,'LISTA USUARIOS'!$B$3:$D$1182,2,0))</f>
        <v>HERNANDES GOMES DE SOUZA</v>
      </c>
      <c r="D107" s="5">
        <f>IF(B107="","",VLOOKUP(B107,'LISTA USUARIOS'!$B$3:$D$1182,3,0))</f>
        <v>7777</v>
      </c>
    </row>
    <row r="108" spans="1:4" x14ac:dyDescent="0.25">
      <c r="A108" s="32">
        <v>105</v>
      </c>
      <c r="B108" s="6">
        <v>7397</v>
      </c>
      <c r="C108" s="5" t="str">
        <f>IF(B108="","",VLOOKUP(B108,'LISTA USUARIOS'!$B$3:$D$1182,2,0))</f>
        <v>HOMERO ANTONIO NOGUEIRA NERI</v>
      </c>
      <c r="D108" s="5">
        <f>IF(B108="","",VLOOKUP(B108,'LISTA USUARIOS'!$B$3:$D$1182,3,0))</f>
        <v>7397</v>
      </c>
    </row>
    <row r="109" spans="1:4" x14ac:dyDescent="0.25">
      <c r="A109" s="32">
        <v>106</v>
      </c>
      <c r="B109" s="6">
        <v>7583</v>
      </c>
      <c r="C109" s="5" t="str">
        <f>IF(B109="","",VLOOKUP(B109,'LISTA USUARIOS'!$B$3:$D$1182,2,0))</f>
        <v>ILTON AS MOREIRA</v>
      </c>
      <c r="D109" s="5">
        <f>IF(B109="","",VLOOKUP(B109,'LISTA USUARIOS'!$B$3:$D$1182,3,0))</f>
        <v>7583</v>
      </c>
    </row>
    <row r="110" spans="1:4" x14ac:dyDescent="0.25">
      <c r="A110" s="32">
        <v>107</v>
      </c>
      <c r="B110" s="6">
        <v>8023</v>
      </c>
      <c r="C110" s="5" t="str">
        <f>IF(B110="","",VLOOKUP(B110,'LISTA USUARIOS'!$B$3:$D$1182,2,0))</f>
        <v>ISAURA SILVA</v>
      </c>
      <c r="D110" s="5">
        <f>IF(B110="","",VLOOKUP(B110,'LISTA USUARIOS'!$B$3:$D$1182,3,0))</f>
        <v>8023</v>
      </c>
    </row>
    <row r="111" spans="1:4" x14ac:dyDescent="0.25">
      <c r="A111" s="32">
        <v>108</v>
      </c>
      <c r="B111" s="6">
        <v>8018</v>
      </c>
      <c r="C111" s="5" t="str">
        <f>IF(B111="","",VLOOKUP(B111,'LISTA USUARIOS'!$B$3:$D$1182,2,0))</f>
        <v>ISRAEL PEREIRA DA SILVA</v>
      </c>
      <c r="D111" s="5">
        <f>IF(B111="","",VLOOKUP(B111,'LISTA USUARIOS'!$B$3:$D$1182,3,0))</f>
        <v>8018</v>
      </c>
    </row>
    <row r="112" spans="1:4" x14ac:dyDescent="0.25">
      <c r="A112" s="32">
        <v>109</v>
      </c>
      <c r="B112" s="6">
        <v>8019</v>
      </c>
      <c r="C112" s="5" t="str">
        <f>IF(B112="","",VLOOKUP(B112,'LISTA USUARIOS'!$B$3:$D$1182,2,0))</f>
        <v>JAIR RODRIGUES DA SILVA</v>
      </c>
      <c r="D112" s="5">
        <f>IF(B112="","",VLOOKUP(B112,'LISTA USUARIOS'!$B$3:$D$1182,3,0))</f>
        <v>8019</v>
      </c>
    </row>
    <row r="113" spans="1:4" x14ac:dyDescent="0.25">
      <c r="A113" s="32">
        <v>110</v>
      </c>
      <c r="B113" s="6">
        <v>7582</v>
      </c>
      <c r="C113" s="5" t="str">
        <f>IF(B113="","",VLOOKUP(B113,'LISTA USUARIOS'!$B$3:$D$1182,2,0))</f>
        <v>JOACIR SOARES PEREIRA</v>
      </c>
      <c r="D113" s="5">
        <f>IF(B113="","",VLOOKUP(B113,'LISTA USUARIOS'!$B$3:$D$1182,3,0))</f>
        <v>7582</v>
      </c>
    </row>
    <row r="114" spans="1:4" x14ac:dyDescent="0.25">
      <c r="A114" s="32">
        <v>111</v>
      </c>
      <c r="B114" s="6">
        <v>16090</v>
      </c>
      <c r="C114" s="5" t="str">
        <f>IF(B114="","",VLOOKUP(B114,'LISTA USUARIOS'!$B$3:$D$1182,2,0))</f>
        <v>Joao Carlos da Silva</v>
      </c>
      <c r="D114" s="5">
        <f>IF(B114="","",VLOOKUP(B114,'LISTA USUARIOS'!$B$3:$D$1182,3,0))</f>
        <v>6539</v>
      </c>
    </row>
    <row r="115" spans="1:4" x14ac:dyDescent="0.25">
      <c r="A115" s="32">
        <v>112</v>
      </c>
      <c r="B115" s="6">
        <v>7775</v>
      </c>
      <c r="C115" s="5" t="str">
        <f>IF(B115="","",VLOOKUP(B115,'LISTA USUARIOS'!$B$3:$D$1182,2,0))</f>
        <v>JOAO MARCIANO VITICOSKI</v>
      </c>
      <c r="D115" s="5">
        <f>IF(B115="","",VLOOKUP(B115,'LISTA USUARIOS'!$B$3:$D$1182,3,0))</f>
        <v>7775</v>
      </c>
    </row>
    <row r="116" spans="1:4" x14ac:dyDescent="0.25">
      <c r="A116" s="32">
        <v>113</v>
      </c>
      <c r="B116" s="6">
        <v>7581</v>
      </c>
      <c r="C116" s="5" t="str">
        <f>IF(B116="","",VLOOKUP(B116,'LISTA USUARIOS'!$B$3:$D$1182,2,0))</f>
        <v>JOAO NETO PEREIRA COSTA</v>
      </c>
      <c r="D116" s="5">
        <f>IF(B116="","",VLOOKUP(B116,'LISTA USUARIOS'!$B$3:$D$1182,3,0))</f>
        <v>7581</v>
      </c>
    </row>
    <row r="117" spans="1:4" x14ac:dyDescent="0.25">
      <c r="A117" s="32">
        <v>114</v>
      </c>
      <c r="B117" s="6">
        <v>7414</v>
      </c>
      <c r="C117" s="5" t="str">
        <f>IF(B117="","",VLOOKUP(B117,'LISTA USUARIOS'!$B$3:$D$1182,2,0))</f>
        <v>JOAO PAULO PEREIRA DA SILVA</v>
      </c>
      <c r="D117" s="5">
        <f>IF(B117="","",VLOOKUP(B117,'LISTA USUARIOS'!$B$3:$D$1182,3,0))</f>
        <v>7414</v>
      </c>
    </row>
    <row r="118" spans="1:4" x14ac:dyDescent="0.25">
      <c r="A118" s="32">
        <v>115</v>
      </c>
      <c r="B118" s="6">
        <v>40788</v>
      </c>
      <c r="C118" s="5" t="str">
        <f>IF(B118="","",VLOOKUP(B118,'LISTA USUARIOS'!$B$3:$D$1182,2,0))</f>
        <v>Joao Pereira Silva neto</v>
      </c>
      <c r="D118" s="5">
        <f>IF(B118="","",VLOOKUP(B118,'LISTA USUARIOS'!$B$3:$D$1182,3,0))</f>
        <v>6410</v>
      </c>
    </row>
    <row r="119" spans="1:4" x14ac:dyDescent="0.25">
      <c r="A119" s="32">
        <v>116</v>
      </c>
      <c r="B119" s="6">
        <v>7906</v>
      </c>
      <c r="C119" s="5" t="str">
        <f>IF(B119="","",VLOOKUP(B119,'LISTA USUARIOS'!$B$3:$D$1182,2,0))</f>
        <v>JOAO SANTANA SANTOS</v>
      </c>
      <c r="D119" s="5">
        <f>IF(B119="","",VLOOKUP(B119,'LISTA USUARIOS'!$B$3:$D$1182,3,0))</f>
        <v>7906</v>
      </c>
    </row>
    <row r="120" spans="1:4" x14ac:dyDescent="0.25">
      <c r="A120" s="32">
        <v>117</v>
      </c>
      <c r="B120" s="6">
        <v>6765</v>
      </c>
      <c r="C120" s="5" t="str">
        <f>IF(B120="","",VLOOKUP(B120,'LISTA USUARIOS'!$B$3:$D$1182,2,0))</f>
        <v>JOAO SOARES DESIDERIO</v>
      </c>
      <c r="D120" s="5">
        <f>IF(B120="","",VLOOKUP(B120,'LISTA USUARIOS'!$B$3:$D$1182,3,0))</f>
        <v>6765</v>
      </c>
    </row>
    <row r="121" spans="1:4" x14ac:dyDescent="0.25">
      <c r="A121" s="32">
        <v>118</v>
      </c>
      <c r="B121" s="6">
        <v>6856</v>
      </c>
      <c r="C121" s="5" t="str">
        <f>IF(B121="","",VLOOKUP(B121,'LISTA USUARIOS'!$B$3:$D$1182,2,0))</f>
        <v>JOEL DE OLIVEIRA ESTEVAM</v>
      </c>
      <c r="D121" s="5">
        <f>IF(B121="","",VLOOKUP(B121,'LISTA USUARIOS'!$B$3:$D$1182,3,0))</f>
        <v>6856</v>
      </c>
    </row>
    <row r="122" spans="1:4" x14ac:dyDescent="0.25">
      <c r="A122" s="32">
        <v>119</v>
      </c>
      <c r="B122" s="6">
        <v>6766</v>
      </c>
      <c r="C122" s="5" t="str">
        <f>IF(B122="","",VLOOKUP(B122,'LISTA USUARIOS'!$B$3:$D$1182,2,0))</f>
        <v>JOHNHY DE SOUZA SANTOS</v>
      </c>
      <c r="D122" s="5">
        <f>IF(B122="","",VLOOKUP(B122,'LISTA USUARIOS'!$B$3:$D$1182,3,0))</f>
        <v>6766</v>
      </c>
    </row>
    <row r="123" spans="1:4" x14ac:dyDescent="0.25">
      <c r="A123" s="32">
        <v>120</v>
      </c>
      <c r="B123" s="6">
        <v>8020</v>
      </c>
      <c r="C123" s="5" t="str">
        <f>IF(B123="","",VLOOKUP(B123,'LISTA USUARIOS'!$B$3:$D$1182,2,0))</f>
        <v>JONATHAN SILVA DE OLIVEIRA</v>
      </c>
      <c r="D123" s="5">
        <f>IF(B123="","",VLOOKUP(B123,'LISTA USUARIOS'!$B$3:$D$1182,3,0))</f>
        <v>8020</v>
      </c>
    </row>
    <row r="124" spans="1:4" x14ac:dyDescent="0.25">
      <c r="A124" s="32">
        <v>121</v>
      </c>
      <c r="B124" s="6">
        <v>7577</v>
      </c>
      <c r="C124" s="5" t="str">
        <f>IF(B124="","",VLOOKUP(B124,'LISTA USUARIOS'!$B$3:$D$1182,2,0))</f>
        <v>JOSE ANTONIO ALMEIDA SILVA</v>
      </c>
      <c r="D124" s="5">
        <f>IF(B124="","",VLOOKUP(B124,'LISTA USUARIOS'!$B$3:$D$1182,3,0))</f>
        <v>7577</v>
      </c>
    </row>
    <row r="125" spans="1:4" x14ac:dyDescent="0.25">
      <c r="A125" s="32">
        <v>122</v>
      </c>
      <c r="B125" s="6">
        <v>11708</v>
      </c>
      <c r="C125" s="5" t="str">
        <f>IF(B125="","",VLOOKUP(B125,'LISTA USUARIOS'!$B$3:$D$1182,2,0))</f>
        <v>Jose Carlos Ferreira dos Santos</v>
      </c>
      <c r="D125" s="5">
        <f>IF(B125="","",VLOOKUP(B125,'LISTA USUARIOS'!$B$3:$D$1182,3,0))</f>
        <v>6408</v>
      </c>
    </row>
    <row r="126" spans="1:4" x14ac:dyDescent="0.25">
      <c r="A126" s="32">
        <v>123</v>
      </c>
      <c r="B126" s="19">
        <v>6684</v>
      </c>
      <c r="C126" s="41" t="str">
        <f>IF(B126="","",VLOOKUP(B126,'LISTA USUARIOS'!$B$3:$D$1182,2,0))</f>
        <v>JOSE FERRREIRA DOS SANTOS</v>
      </c>
      <c r="D126" s="41">
        <f>IF(B126="","",VLOOKUP(B126,'LISTA USUARIOS'!$B$3:$D$1182,3,0))</f>
        <v>6684</v>
      </c>
    </row>
    <row r="127" spans="1:4" x14ac:dyDescent="0.25">
      <c r="A127" s="32">
        <v>124</v>
      </c>
      <c r="B127" s="6">
        <v>6857</v>
      </c>
      <c r="C127" s="5" t="str">
        <f>IF(B127="","",VLOOKUP(B127,'LISTA USUARIOS'!$B$3:$D$1182,2,0))</f>
        <v>JOSE GERALDO GOMES VIANA</v>
      </c>
      <c r="D127" s="5">
        <f>IF(B127="","",VLOOKUP(B127,'LISTA USUARIOS'!$B$3:$D$1182,3,0))</f>
        <v>6857</v>
      </c>
    </row>
    <row r="128" spans="1:4" x14ac:dyDescent="0.25">
      <c r="A128" s="32">
        <v>125</v>
      </c>
      <c r="B128" s="6">
        <v>6621</v>
      </c>
      <c r="C128" s="5" t="str">
        <f>IF(B128="","",VLOOKUP(B128,'LISTA USUARIOS'!$B$3:$D$1182,2,0))</f>
        <v>JOSE HENRIQUE BARBOSA</v>
      </c>
      <c r="D128" s="5">
        <f>IF(B128="","",VLOOKUP(B128,'LISTA USUARIOS'!$B$3:$D$1182,3,0))</f>
        <v>6621</v>
      </c>
    </row>
    <row r="129" spans="1:4" x14ac:dyDescent="0.25">
      <c r="A129" s="32">
        <v>126</v>
      </c>
      <c r="B129" s="6">
        <v>7244</v>
      </c>
      <c r="C129" s="5" t="str">
        <f>IF(B129="","",VLOOKUP(B129,'LISTA USUARIOS'!$B$3:$D$1182,2,0))</f>
        <v>JOSE ILTON BARBOSA NOBRE</v>
      </c>
      <c r="D129" s="5">
        <f>IF(B129="","",VLOOKUP(B129,'LISTA USUARIOS'!$B$3:$D$1182,3,0))</f>
        <v>7244</v>
      </c>
    </row>
    <row r="130" spans="1:4" x14ac:dyDescent="0.25">
      <c r="A130" s="32">
        <v>127</v>
      </c>
      <c r="B130" s="6">
        <v>8021</v>
      </c>
      <c r="C130" s="5" t="str">
        <f>IF(B130="","",VLOOKUP(B130,'LISTA USUARIOS'!$B$3:$D$1182,2,0))</f>
        <v>JOSE LUIS ALVES DE SOUZA</v>
      </c>
      <c r="D130" s="5">
        <f>IF(B130="","",VLOOKUP(B130,'LISTA USUARIOS'!$B$3:$D$1182,3,0))</f>
        <v>8021</v>
      </c>
    </row>
    <row r="131" spans="1:4" x14ac:dyDescent="0.25">
      <c r="A131" s="32">
        <v>128</v>
      </c>
      <c r="B131" s="6">
        <v>6636</v>
      </c>
      <c r="C131" s="5" t="str">
        <f>IF(B131="","",VLOOKUP(B131,'LISTA USUARIOS'!$B$3:$D$1182,2,0))</f>
        <v>JOSE MARIA DOS SANTOS</v>
      </c>
      <c r="D131" s="5">
        <v>6636</v>
      </c>
    </row>
    <row r="132" spans="1:4" x14ac:dyDescent="0.25">
      <c r="A132" s="32">
        <v>129</v>
      </c>
      <c r="B132" s="6">
        <v>6605</v>
      </c>
      <c r="C132" s="5" t="str">
        <f>IF(B132="","",VLOOKUP(B132,'LISTA USUARIOS'!$B$3:$D$1182,2,0))</f>
        <v>JOSIMAR LOURENÇO TIAGO</v>
      </c>
      <c r="D132" s="5">
        <f>IF(B132="","",VLOOKUP(B132,'LISTA USUARIOS'!$B$3:$D$1182,3,0))</f>
        <v>6605</v>
      </c>
    </row>
    <row r="133" spans="1:4" x14ac:dyDescent="0.25">
      <c r="A133" s="32">
        <v>130</v>
      </c>
      <c r="B133" s="6">
        <v>7006</v>
      </c>
      <c r="C133" s="5" t="str">
        <f>IF(B133="","",VLOOKUP(B133,'LISTA USUARIOS'!$B$3:$D$1182,2,0))</f>
        <v>JOSUEL DE OLIVEIRA DOS SANTOS</v>
      </c>
      <c r="D133" s="5">
        <f>IF(B133="","",VLOOKUP(B133,'LISTA USUARIOS'!$B$3:$D$1182,3,0))</f>
        <v>7006</v>
      </c>
    </row>
    <row r="134" spans="1:4" x14ac:dyDescent="0.25">
      <c r="A134" s="32">
        <v>131</v>
      </c>
      <c r="B134" s="6">
        <v>9879</v>
      </c>
      <c r="C134" s="5" t="str">
        <f>IF(B134="","",VLOOKUP(B134,'LISTA USUARIOS'!$B$3:$D$1182,2,0))</f>
        <v>Juliana Lina de Freitas</v>
      </c>
      <c r="D134" s="5">
        <f>IF(B134="","",VLOOKUP(B134,'LISTA USUARIOS'!$B$3:$D$1182,3,0))</f>
        <v>6199</v>
      </c>
    </row>
    <row r="135" spans="1:4" x14ac:dyDescent="0.25">
      <c r="A135" s="32">
        <v>132</v>
      </c>
      <c r="B135" s="6">
        <v>7905</v>
      </c>
      <c r="C135" s="5" t="str">
        <f>IF(B135="","",VLOOKUP(B135,'LISTA USUARIOS'!$B$3:$D$1182,2,0))</f>
        <v>JULIO CESAR BRISDA</v>
      </c>
      <c r="D135" s="5">
        <f>IF(B135="","",VLOOKUP(B135,'LISTA USUARIOS'!$B$3:$D$1182,3,0))</f>
        <v>7905</v>
      </c>
    </row>
    <row r="136" spans="1:4" x14ac:dyDescent="0.25">
      <c r="A136" s="32">
        <v>133</v>
      </c>
      <c r="B136" s="6">
        <v>7904</v>
      </c>
      <c r="C136" s="5" t="str">
        <f>IF(B136="","",VLOOKUP(B136,'LISTA USUARIOS'!$B$3:$D$1182,2,0))</f>
        <v>JULIO CESAR LOURENÇO MAGALHAES</v>
      </c>
      <c r="D136" s="5">
        <f>IF(B136="","",VLOOKUP(B136,'LISTA USUARIOS'!$B$3:$D$1182,3,0))</f>
        <v>7904</v>
      </c>
    </row>
    <row r="137" spans="1:4" x14ac:dyDescent="0.25">
      <c r="A137" s="32">
        <v>134</v>
      </c>
      <c r="B137" s="6">
        <v>9931</v>
      </c>
      <c r="C137" s="5" t="str">
        <f>IF(B137="","",VLOOKUP(B137,'LISTA USUARIOS'!$B$3:$D$1182,2,0))</f>
        <v>Kelen Amaral Lopes</v>
      </c>
      <c r="D137" s="5">
        <f>IF(B137="","",VLOOKUP(B137,'LISTA USUARIOS'!$B$3:$D$1182,3,0))</f>
        <v>6195</v>
      </c>
    </row>
    <row r="138" spans="1:4" x14ac:dyDescent="0.25">
      <c r="A138" s="32">
        <v>135</v>
      </c>
      <c r="B138" s="6">
        <v>7903</v>
      </c>
      <c r="C138" s="5" t="str">
        <f>IF(B138="","",VLOOKUP(B138,'LISTA USUARIOS'!$B$3:$D$1182,2,0))</f>
        <v>KELLEN CRISTINA GUIMARAES</v>
      </c>
      <c r="D138" s="5">
        <f>IF(B138="","",VLOOKUP(B138,'LISTA USUARIOS'!$B$3:$D$1182,3,0))</f>
        <v>7903</v>
      </c>
    </row>
    <row r="139" spans="1:4" x14ac:dyDescent="0.25">
      <c r="A139" s="32">
        <v>136</v>
      </c>
      <c r="B139" s="6">
        <v>7899</v>
      </c>
      <c r="C139" s="5" t="str">
        <f>IF(B139="","",VLOOKUP(B139,'LISTA USUARIOS'!$B$3:$D$1182,2,0))</f>
        <v>LARISSA AREAS PINHEIRO SILVA</v>
      </c>
      <c r="D139" s="5">
        <f>IF(B139="","",VLOOKUP(B139,'LISTA USUARIOS'!$B$3:$D$1182,3,0))</f>
        <v>7899</v>
      </c>
    </row>
    <row r="140" spans="1:4" x14ac:dyDescent="0.25">
      <c r="A140" s="32">
        <v>137</v>
      </c>
      <c r="B140" s="6">
        <v>11992</v>
      </c>
      <c r="C140" s="5" t="str">
        <f>IF(B140="","",VLOOKUP(B140,'LISTA USUARIOS'!$B$3:$D$1182,2,0))</f>
        <v>Leandro da Carvalho</v>
      </c>
      <c r="D140" s="5">
        <f>IF(B140="","",VLOOKUP(B140,'LISTA USUARIOS'!$B$3:$D$1182,3,0))</f>
        <v>6541</v>
      </c>
    </row>
    <row r="141" spans="1:4" x14ac:dyDescent="0.25">
      <c r="A141" s="32">
        <v>138</v>
      </c>
      <c r="B141" s="6">
        <v>7573</v>
      </c>
      <c r="C141" s="5" t="str">
        <f>IF(B141="","",VLOOKUP(B141,'LISTA USUARIOS'!$B$3:$D$1182,2,0))</f>
        <v>LEANDRO RAMALHO DE OLIVEIRA</v>
      </c>
      <c r="D141" s="5">
        <f>IF(B141="","",VLOOKUP(B141,'LISTA USUARIOS'!$B$3:$D$1182,3,0))</f>
        <v>7573</v>
      </c>
    </row>
    <row r="142" spans="1:4" x14ac:dyDescent="0.25">
      <c r="A142" s="32">
        <v>139</v>
      </c>
      <c r="B142" s="6">
        <v>7248</v>
      </c>
      <c r="C142" s="5" t="str">
        <f>IF(B142="","",VLOOKUP(B142,'LISTA USUARIOS'!$B$3:$D$1182,2,0))</f>
        <v>LEANDRO SOUTO GOMES</v>
      </c>
      <c r="D142" s="5">
        <f>IF(B142="","",VLOOKUP(B142,'LISTA USUARIOS'!$B$3:$D$1182,3,0))</f>
        <v>7248</v>
      </c>
    </row>
    <row r="143" spans="1:4" x14ac:dyDescent="0.25">
      <c r="A143" s="32">
        <v>140</v>
      </c>
      <c r="B143" s="6">
        <v>6777</v>
      </c>
      <c r="C143" s="5" t="str">
        <f>IF(B143="","",VLOOKUP(B143,'LISTA USUARIOS'!$B$3:$D$1182,2,0))</f>
        <v>LEONARDO GOMES DE MOURA BRAGA</v>
      </c>
      <c r="D143" s="5">
        <f>IF(B143="","",VLOOKUP(B143,'LISTA USUARIOS'!$B$3:$D$1182,3,0))</f>
        <v>6777</v>
      </c>
    </row>
    <row r="144" spans="1:4" x14ac:dyDescent="0.25">
      <c r="A144" s="32">
        <v>141</v>
      </c>
      <c r="B144" s="6">
        <v>7774</v>
      </c>
      <c r="C144" s="5" t="str">
        <f>IF(B144="","",VLOOKUP(B144,'LISTA USUARIOS'!$B$3:$D$1182,2,0))</f>
        <v>LEONARDO ROCHA DE BARROS</v>
      </c>
      <c r="D144" s="5">
        <f>IF(B144="","",VLOOKUP(B144,'LISTA USUARIOS'!$B$3:$D$1182,3,0))</f>
        <v>7774</v>
      </c>
    </row>
    <row r="145" spans="1:4" x14ac:dyDescent="0.25">
      <c r="A145" s="32">
        <v>142</v>
      </c>
      <c r="B145" s="6">
        <v>6778</v>
      </c>
      <c r="C145" s="5" t="str">
        <f>IF(B145="","",VLOOKUP(B145,'LISTA USUARIOS'!$B$3:$D$1182,2,0))</f>
        <v>LEONIDAS GONÇALVES PEREIRA</v>
      </c>
      <c r="D145" s="5">
        <f>IF(B145="","",VLOOKUP(B145,'LISTA USUARIOS'!$B$3:$D$1182,3,0))</f>
        <v>6778</v>
      </c>
    </row>
    <row r="146" spans="1:4" x14ac:dyDescent="0.25">
      <c r="A146" s="32">
        <v>143</v>
      </c>
      <c r="B146" s="6">
        <v>7085</v>
      </c>
      <c r="C146" s="5" t="str">
        <f>IF(B146="","",VLOOKUP(B146,'LISTA USUARIOS'!$B$3:$D$1182,2,0))</f>
        <v>LIGIA REGINA PENIDO DA SILVA</v>
      </c>
      <c r="D146" s="5">
        <f>IF(B146="","",VLOOKUP(B146,'LISTA USUARIOS'!$B$3:$D$1182,3,0))</f>
        <v>7085</v>
      </c>
    </row>
    <row r="147" spans="1:4" x14ac:dyDescent="0.25">
      <c r="A147" s="32">
        <v>144</v>
      </c>
      <c r="B147" s="6">
        <v>7898</v>
      </c>
      <c r="C147" s="5" t="str">
        <f>IF(B147="","",VLOOKUP(B147,'LISTA USUARIOS'!$B$3:$D$1182,2,0))</f>
        <v>LUAN ELEAR BUSNELLO</v>
      </c>
      <c r="D147" s="5">
        <f>IF(B147="","",VLOOKUP(B147,'LISTA USUARIOS'!$B$3:$D$1182,3,0))</f>
        <v>7898</v>
      </c>
    </row>
    <row r="148" spans="1:4" x14ac:dyDescent="0.25">
      <c r="A148" s="32">
        <v>145</v>
      </c>
      <c r="B148" s="6">
        <v>6591</v>
      </c>
      <c r="C148" s="5" t="str">
        <f>IF(B148="","",VLOOKUP(B148,'LISTA USUARIOS'!$B$3:$D$1182,2,0))</f>
        <v>LUCAS LIMA HENRIQUE DA SILVA</v>
      </c>
      <c r="D148" s="5">
        <f>IF(B148="","",VLOOKUP(B148,'LISTA USUARIOS'!$B$3:$D$1182,3,0))</f>
        <v>6591</v>
      </c>
    </row>
    <row r="149" spans="1:4" x14ac:dyDescent="0.25">
      <c r="A149" s="32">
        <v>146</v>
      </c>
      <c r="B149" s="6">
        <v>7772</v>
      </c>
      <c r="C149" s="5" t="str">
        <f>IF(B149="","",VLOOKUP(B149,'LISTA USUARIOS'!$B$3:$D$1182,2,0))</f>
        <v>LUCAS MARTINS DOS SANTOS</v>
      </c>
      <c r="D149" s="5">
        <f>IF(B149="","",VLOOKUP(B149,'LISTA USUARIOS'!$B$3:$D$1182,3,0))</f>
        <v>7772</v>
      </c>
    </row>
    <row r="150" spans="1:4" x14ac:dyDescent="0.25">
      <c r="A150" s="32">
        <v>147</v>
      </c>
      <c r="B150" s="6">
        <v>7213</v>
      </c>
      <c r="C150" s="5" t="str">
        <f>IF(B150="","",VLOOKUP(B150,'LISTA USUARIOS'!$B$3:$D$1182,2,0))</f>
        <v>LUCAS MICHAEL BARBOSA GAMA</v>
      </c>
      <c r="D150" s="5">
        <f>IF(B150="","",VLOOKUP(B150,'LISTA USUARIOS'!$B$3:$D$1182,3,0))</f>
        <v>7213</v>
      </c>
    </row>
    <row r="151" spans="1:4" x14ac:dyDescent="0.25">
      <c r="A151" s="32">
        <v>148</v>
      </c>
      <c r="B151" s="6">
        <v>11086</v>
      </c>
      <c r="C151" s="5" t="str">
        <f>IF(B151="","",VLOOKUP(B151,'LISTA USUARIOS'!$B$3:$D$1182,2,0))</f>
        <v>Luciana Vieira dos Santos</v>
      </c>
      <c r="D151" s="5">
        <f>IF(B151="","",VLOOKUP(B151,'LISTA USUARIOS'!$B$3:$D$1182,3,0))</f>
        <v>6405</v>
      </c>
    </row>
    <row r="152" spans="1:4" x14ac:dyDescent="0.25">
      <c r="A152" s="32">
        <v>149</v>
      </c>
      <c r="B152" s="6">
        <v>7771</v>
      </c>
      <c r="C152" s="5" t="str">
        <f>IF(B152="","",VLOOKUP(B152,'LISTA USUARIOS'!$B$3:$D$1182,2,0))</f>
        <v>LUCIANO AUGUSTO DA SILVA</v>
      </c>
      <c r="D152" s="5">
        <f>IF(B152="","",VLOOKUP(B152,'LISTA USUARIOS'!$B$3:$D$1182,3,0))</f>
        <v>7771</v>
      </c>
    </row>
    <row r="153" spans="1:4" x14ac:dyDescent="0.25">
      <c r="A153" s="32">
        <v>150</v>
      </c>
      <c r="B153" s="6">
        <v>7770</v>
      </c>
      <c r="C153" s="5" t="str">
        <f>IF(B153="","",VLOOKUP(B153,'LISTA USUARIOS'!$B$3:$D$1182,2,0))</f>
        <v>LUIS FERREIRA DE CARVALHO</v>
      </c>
      <c r="D153" s="5">
        <f>IF(B153="","",VLOOKUP(B153,'LISTA USUARIOS'!$B$3:$D$1182,3,0))</f>
        <v>7770</v>
      </c>
    </row>
    <row r="154" spans="1:4" x14ac:dyDescent="0.25">
      <c r="A154" s="32">
        <v>151</v>
      </c>
      <c r="B154" s="6">
        <v>7769</v>
      </c>
      <c r="C154" s="5" t="str">
        <f>IF(B154="","",VLOOKUP(B154,'LISTA USUARIOS'!$B$3:$D$1182,2,0))</f>
        <v>LUIS GUSTAVO ALVES DE OLIVEIRA</v>
      </c>
      <c r="D154" s="5">
        <f>IF(B154="","",VLOOKUP(B154,'LISTA USUARIOS'!$B$3:$D$1182,3,0))</f>
        <v>7769</v>
      </c>
    </row>
    <row r="155" spans="1:4" x14ac:dyDescent="0.25">
      <c r="A155" s="32">
        <v>152</v>
      </c>
      <c r="B155" s="6">
        <v>7081</v>
      </c>
      <c r="C155" s="5" t="str">
        <f>IF(B155="","",VLOOKUP(B155,'LISTA USUARIOS'!$B$3:$D$1182,2,0))</f>
        <v>LUIS ROBERTO FELIPE</v>
      </c>
      <c r="D155" s="5">
        <f>IF(B155="","",VLOOKUP(B155,'LISTA USUARIOS'!$B$3:$D$1182,3,0))</f>
        <v>7081</v>
      </c>
    </row>
    <row r="156" spans="1:4" x14ac:dyDescent="0.25">
      <c r="A156" s="32">
        <v>153</v>
      </c>
      <c r="B156" s="6">
        <v>7227</v>
      </c>
      <c r="C156" s="5" t="str">
        <f>IF(B156="","",VLOOKUP(B156,'LISTA USUARIOS'!$B$3:$D$1182,2,0))</f>
        <v>LUIZ CARLOS DE ASSIS</v>
      </c>
      <c r="D156" s="5">
        <f>IF(B156="","",VLOOKUP(B156,'LISTA USUARIOS'!$B$3:$D$1182,3,0))</f>
        <v>7227</v>
      </c>
    </row>
    <row r="157" spans="1:4" x14ac:dyDescent="0.25">
      <c r="A157" s="32">
        <v>154</v>
      </c>
      <c r="B157" s="6">
        <v>42014</v>
      </c>
      <c r="C157" s="5" t="str">
        <f>IF(B157="","",VLOOKUP(B157,'LISTA USUARIOS'!$B$3:$D$1182,2,0))</f>
        <v>Luiz Claudio dos Santos</v>
      </c>
      <c r="D157" s="5">
        <f>IF(B157="","",VLOOKUP(B157,'LISTA USUARIOS'!$B$3:$D$1182,3,0))</f>
        <v>6389</v>
      </c>
    </row>
    <row r="158" spans="1:4" x14ac:dyDescent="0.25">
      <c r="A158" s="32">
        <v>155</v>
      </c>
      <c r="B158" s="6">
        <v>6783</v>
      </c>
      <c r="C158" s="5" t="str">
        <f>IF(B158="","",VLOOKUP(B158,'LISTA USUARIOS'!$B$3:$D$1182,2,0))</f>
        <v>LUIZ CLAUIDO BERNARDES DE SOUZA</v>
      </c>
      <c r="D158" s="5">
        <f>IF(B158="","",VLOOKUP(B158,'LISTA USUARIOS'!$B$3:$D$1182,3,0))</f>
        <v>6783</v>
      </c>
    </row>
    <row r="159" spans="1:4" x14ac:dyDescent="0.25">
      <c r="A159" s="32">
        <v>156</v>
      </c>
      <c r="B159" s="19">
        <v>7160</v>
      </c>
      <c r="C159" s="41" t="str">
        <f>IF(B159="","",VLOOKUP(B159,'LISTA USUARIOS'!$B$3:$D$1182,2,0))</f>
        <v>LUIZ FERNANDO DE SOUZA PEREIRA</v>
      </c>
      <c r="D159" s="41">
        <f>IF(B159="","",VLOOKUP(B159,'LISTA USUARIOS'!$B$3:$D$1182,3,0))</f>
        <v>7160</v>
      </c>
    </row>
    <row r="160" spans="1:4" x14ac:dyDescent="0.25">
      <c r="A160" s="32">
        <v>157</v>
      </c>
      <c r="B160" s="6">
        <v>23991</v>
      </c>
      <c r="C160" s="5" t="str">
        <f>IF(B160="","",VLOOKUP(B160,'LISTA USUARIOS'!$B$3:$D$1182,2,0))</f>
        <v>Luiz Paulo da Silva Isidorio</v>
      </c>
      <c r="D160" s="5">
        <f>IF(B160="","",VLOOKUP(B160,'LISTA USUARIOS'!$B$3:$D$1182,3,0))</f>
        <v>6434</v>
      </c>
    </row>
    <row r="161" spans="1:4" x14ac:dyDescent="0.25">
      <c r="A161" s="32">
        <v>158</v>
      </c>
      <c r="B161" s="6">
        <v>7158</v>
      </c>
      <c r="C161" s="5" t="str">
        <f>IF(B161="","",VLOOKUP(B161,'LISTA USUARIOS'!$B$3:$D$1182,2,0))</f>
        <v>MANOEL LOURAS</v>
      </c>
      <c r="D161" s="5">
        <f>IF(B161="","",VLOOKUP(B161,'LISTA USUARIOS'!$B$3:$D$1182,3,0))</f>
        <v>7158</v>
      </c>
    </row>
    <row r="162" spans="1:4" x14ac:dyDescent="0.25">
      <c r="A162" s="32">
        <v>159</v>
      </c>
      <c r="B162" s="6">
        <v>7767</v>
      </c>
      <c r="C162" s="5" t="str">
        <f>IF(B162="","",VLOOKUP(B162,'LISTA USUARIOS'!$B$3:$D$1182,2,0))</f>
        <v>MARCELE PATRY DA SILVA</v>
      </c>
      <c r="D162" s="5">
        <f>IF(B162="","",VLOOKUP(B162,'LISTA USUARIOS'!$B$3:$D$1182,3,0))</f>
        <v>7767</v>
      </c>
    </row>
    <row r="163" spans="1:4" x14ac:dyDescent="0.25">
      <c r="A163" s="32">
        <v>160</v>
      </c>
      <c r="B163" s="6">
        <v>7569</v>
      </c>
      <c r="C163" s="5" t="str">
        <f>IF(B163="","",VLOOKUP(B163,'LISTA USUARIOS'!$B$3:$D$1182,2,0))</f>
        <v>MARCELO FERNANDES DOS SANTOS</v>
      </c>
      <c r="D163" s="5">
        <f>IF(B163="","",VLOOKUP(B163,'LISTA USUARIOS'!$B$3:$D$1182,3,0))</f>
        <v>7569</v>
      </c>
    </row>
    <row r="164" spans="1:4" x14ac:dyDescent="0.25">
      <c r="A164" s="32">
        <v>161</v>
      </c>
      <c r="B164" s="6">
        <v>6787</v>
      </c>
      <c r="C164" s="5" t="str">
        <f>IF(B164="","",VLOOKUP(B164,'LISTA USUARIOS'!$B$3:$D$1182,2,0))</f>
        <v>MARCELO LUCAS BATISTA DE SOUZA</v>
      </c>
      <c r="D164" s="5">
        <f>IF(B164="","",VLOOKUP(B164,'LISTA USUARIOS'!$B$3:$D$1182,3,0))</f>
        <v>6787</v>
      </c>
    </row>
    <row r="165" spans="1:4" x14ac:dyDescent="0.25">
      <c r="A165" s="32">
        <v>162</v>
      </c>
      <c r="B165" s="6">
        <v>7766</v>
      </c>
      <c r="C165" s="5" t="str">
        <f>IF(B165="","",VLOOKUP(B165,'LISTA USUARIOS'!$B$3:$D$1182,2,0))</f>
        <v>MARCELO MAURICIO FERREIRA</v>
      </c>
      <c r="D165" s="5">
        <f>IF(B165="","",VLOOKUP(B165,'LISTA USUARIOS'!$B$3:$D$1182,3,0))</f>
        <v>7766</v>
      </c>
    </row>
    <row r="166" spans="1:4" x14ac:dyDescent="0.25">
      <c r="A166" s="32">
        <v>163</v>
      </c>
      <c r="B166" s="6">
        <v>7897</v>
      </c>
      <c r="C166" s="5" t="str">
        <f>IF(B166="","",VLOOKUP(B166,'LISTA USUARIOS'!$B$3:$D$1182,2,0))</f>
        <v>MARCIO ASSIS DOS REIS</v>
      </c>
      <c r="D166" s="5">
        <f>IF(B166="","",VLOOKUP(B166,'LISTA USUARIOS'!$B$3:$D$1182,3,0))</f>
        <v>7897</v>
      </c>
    </row>
    <row r="167" spans="1:4" x14ac:dyDescent="0.25">
      <c r="A167" s="32">
        <v>164</v>
      </c>
      <c r="B167" s="6">
        <v>7567</v>
      </c>
      <c r="C167" s="5" t="str">
        <f>IF(B167="","",VLOOKUP(B167,'LISTA USUARIOS'!$B$3:$D$1182,2,0))</f>
        <v>MARCO ANTONIO DOS SANTOS DUARTE</v>
      </c>
      <c r="D167" s="5">
        <f>IF(B167="","",VLOOKUP(B167,'LISTA USUARIOS'!$B$3:$D$1182,3,0))</f>
        <v>7567</v>
      </c>
    </row>
    <row r="168" spans="1:4" x14ac:dyDescent="0.25">
      <c r="A168" s="32">
        <v>165</v>
      </c>
      <c r="B168" s="6">
        <v>6993</v>
      </c>
      <c r="C168" s="5" t="str">
        <f>IF(B168="","",VLOOKUP(B168,'LISTA USUARIOS'!$B$3:$D$1182,2,0))</f>
        <v>MARCO AURELIO SOARES GONÇALVES</v>
      </c>
      <c r="D168" s="5">
        <f>IF(B168="","",VLOOKUP(B168,'LISTA USUARIOS'!$B$3:$D$1182,3,0))</f>
        <v>6993</v>
      </c>
    </row>
    <row r="169" spans="1:4" x14ac:dyDescent="0.25">
      <c r="A169" s="32">
        <v>166</v>
      </c>
      <c r="B169" s="6">
        <v>7212</v>
      </c>
      <c r="C169" s="5" t="str">
        <f>IF(B169="","",VLOOKUP(B169,'LISTA USUARIOS'!$B$3:$D$1182,2,0))</f>
        <v>MARCOS ANTONIO CARVALHO</v>
      </c>
      <c r="D169" s="5">
        <f>IF(B169="","",VLOOKUP(B169,'LISTA USUARIOS'!$B$3:$D$1182,3,0))</f>
        <v>7212</v>
      </c>
    </row>
    <row r="170" spans="1:4" x14ac:dyDescent="0.25">
      <c r="A170" s="32">
        <v>167</v>
      </c>
      <c r="B170" s="6">
        <v>7768</v>
      </c>
      <c r="C170" s="5" t="str">
        <f>IF(B170="","",VLOOKUP(B170,'LISTA USUARIOS'!$B$3:$D$1182,2,0))</f>
        <v>MARCOS ANTONIO LEMOS PRADO</v>
      </c>
      <c r="D170" s="5">
        <f>IF(B170="","",VLOOKUP(B170,'LISTA USUARIOS'!$B$3:$D$1182,3,0))</f>
        <v>7768</v>
      </c>
    </row>
    <row r="171" spans="1:4" x14ac:dyDescent="0.25">
      <c r="A171" s="32">
        <v>168</v>
      </c>
      <c r="B171" s="6">
        <v>7773</v>
      </c>
      <c r="C171" s="5" t="str">
        <f>IF(B171="","",VLOOKUP(B171,'LISTA USUARIOS'!$B$3:$D$1182,2,0))</f>
        <v>MARCOS AURELIO SOARES DE BRITO</v>
      </c>
      <c r="D171" s="5">
        <f>IF(B171="","",VLOOKUP(B171,'LISTA USUARIOS'!$B$3:$D$1182,3,0))</f>
        <v>7773</v>
      </c>
    </row>
    <row r="172" spans="1:4" x14ac:dyDescent="0.25">
      <c r="A172" s="32">
        <v>169</v>
      </c>
      <c r="B172" s="6">
        <v>6795</v>
      </c>
      <c r="C172" s="5" t="str">
        <f>IF(B172="","",VLOOKUP(B172,'LISTA USUARIOS'!$B$3:$D$1182,2,0))</f>
        <v>MARCOS DAMON RODRIGUES DE OLIVEIRA</v>
      </c>
      <c r="D172" s="5">
        <f>IF(B172="","",VLOOKUP(B172,'LISTA USUARIOS'!$B$3:$D$1182,3,0))</f>
        <v>6795</v>
      </c>
    </row>
    <row r="173" spans="1:4" x14ac:dyDescent="0.25">
      <c r="A173" s="32">
        <v>170</v>
      </c>
      <c r="B173" s="6">
        <v>11893</v>
      </c>
      <c r="C173" s="5" t="str">
        <f>IF(B173="","",VLOOKUP(B173,'LISTA USUARIOS'!$B$3:$D$1182,2,0))</f>
        <v>Marcos Rogerio Naia</v>
      </c>
      <c r="D173" s="5">
        <f>IF(B173="","",VLOOKUP(B173,'LISTA USUARIOS'!$B$3:$D$1182,3,0))</f>
        <v>6543</v>
      </c>
    </row>
    <row r="174" spans="1:4" x14ac:dyDescent="0.25">
      <c r="A174" s="32">
        <v>171</v>
      </c>
      <c r="B174" s="6">
        <v>6794</v>
      </c>
      <c r="C174" s="5" t="str">
        <f>IF(B174="","",VLOOKUP(B174,'LISTA USUARIOS'!$B$3:$D$1182,2,0))</f>
        <v>MARCOS VINICIOS SANTOS GOMES</v>
      </c>
      <c r="D174" s="5">
        <f>IF(B174="","",VLOOKUP(B174,'LISTA USUARIOS'!$B$3:$D$1182,3,0))</f>
        <v>6794</v>
      </c>
    </row>
    <row r="175" spans="1:4" x14ac:dyDescent="0.25">
      <c r="A175" s="32">
        <v>172</v>
      </c>
      <c r="B175" s="6">
        <v>7233</v>
      </c>
      <c r="C175" s="5" t="str">
        <f>IF(B175="","",VLOOKUP(B175,'LISTA USUARIOS'!$B$3:$D$1182,2,0))</f>
        <v>MAURICIO JOSE DA SILVA</v>
      </c>
      <c r="D175" s="5">
        <f>IF(B175="","",VLOOKUP(B175,'LISTA USUARIOS'!$B$3:$D$1182,3,0))</f>
        <v>7233</v>
      </c>
    </row>
    <row r="176" spans="1:4" x14ac:dyDescent="0.25">
      <c r="A176" s="32">
        <v>173</v>
      </c>
      <c r="B176" s="6">
        <v>7134</v>
      </c>
      <c r="C176" s="5" t="str">
        <f>IF(B176="","",VLOOKUP(B176,'LISTA USUARIOS'!$B$3:$D$1182,2,0))</f>
        <v>MAURO MACHADO DA MOTA</v>
      </c>
      <c r="D176" s="5">
        <f>IF(B176="","",VLOOKUP(B176,'LISTA USUARIOS'!$B$3:$D$1182,3,0))</f>
        <v>7134</v>
      </c>
    </row>
    <row r="177" spans="1:4" x14ac:dyDescent="0.25">
      <c r="A177" s="32">
        <v>174</v>
      </c>
      <c r="B177" s="6">
        <v>6802</v>
      </c>
      <c r="C177" s="5" t="str">
        <f>IF(B177="","",VLOOKUP(B177,'LISTA USUARIOS'!$B$3:$D$1182,2,0))</f>
        <v>MOISES OLIVEIRA LARANJEIRA</v>
      </c>
      <c r="D177" s="5">
        <f>IF(B177="","",VLOOKUP(B177,'LISTA USUARIOS'!$B$3:$D$1182,3,0))</f>
        <v>6802</v>
      </c>
    </row>
    <row r="178" spans="1:4" x14ac:dyDescent="0.25">
      <c r="A178" s="32">
        <v>175</v>
      </c>
      <c r="B178" s="6">
        <v>7562</v>
      </c>
      <c r="C178" s="5" t="str">
        <f>IF(B178="","",VLOOKUP(B178,'LISTA USUARIOS'!$B$3:$D$1182,2,0))</f>
        <v>NEUZA MARIA DA CRUZ</v>
      </c>
      <c r="D178" s="5">
        <f>IF(B178="","",VLOOKUP(B178,'LISTA USUARIOS'!$B$3:$D$1182,3,0))</f>
        <v>7562</v>
      </c>
    </row>
    <row r="179" spans="1:4" x14ac:dyDescent="0.25">
      <c r="A179" s="32">
        <v>176</v>
      </c>
      <c r="B179" s="6">
        <v>7229</v>
      </c>
      <c r="C179" s="5" t="str">
        <f>IF(B179="","",VLOOKUP(B179,'LISTA USUARIOS'!$B$3:$D$1182,2,0))</f>
        <v>ODAIR LIBERATO PIMENTA</v>
      </c>
      <c r="D179" s="5">
        <f>IF(B179="","",VLOOKUP(B179,'LISTA USUARIOS'!$B$3:$D$1182,3,0))</f>
        <v>7229</v>
      </c>
    </row>
    <row r="180" spans="1:4" x14ac:dyDescent="0.25">
      <c r="A180" s="32">
        <v>177</v>
      </c>
      <c r="B180" s="6">
        <v>6806</v>
      </c>
      <c r="C180" s="5" t="str">
        <f>IF(B180="","",VLOOKUP(B180,'LISTA USUARIOS'!$B$3:$D$1182,2,0))</f>
        <v>PATRICIA DANIELLE DE FATIMA</v>
      </c>
      <c r="D180" s="5">
        <f>IF(B180="","",VLOOKUP(B180,'LISTA USUARIOS'!$B$3:$D$1182,3,0))</f>
        <v>6806</v>
      </c>
    </row>
    <row r="181" spans="1:4" x14ac:dyDescent="0.25">
      <c r="A181" s="32">
        <v>178</v>
      </c>
      <c r="B181" s="6">
        <v>7153</v>
      </c>
      <c r="C181" s="5" t="str">
        <f>IF(B181="","",VLOOKUP(B181,'LISTA USUARIOS'!$B$3:$D$1182,2,0))</f>
        <v>PAULA MARCIA SANTOS SILVA</v>
      </c>
      <c r="D181" s="5">
        <f>IF(B181="","",VLOOKUP(B181,'LISTA USUARIOS'!$B$3:$D$1182,3,0))</f>
        <v>7153</v>
      </c>
    </row>
    <row r="182" spans="1:4" x14ac:dyDescent="0.25">
      <c r="A182" s="32">
        <v>179</v>
      </c>
      <c r="B182" s="6">
        <v>7561</v>
      </c>
      <c r="C182" s="5" t="str">
        <f>IF(B182="","",VLOOKUP(B182,'LISTA USUARIOS'!$B$3:$D$1182,2,0))</f>
        <v>PAULO ANDRE LELES DA COSTA</v>
      </c>
      <c r="D182" s="5">
        <f>IF(B182="","",VLOOKUP(B182,'LISTA USUARIOS'!$B$3:$D$1182,3,0))</f>
        <v>7561</v>
      </c>
    </row>
    <row r="183" spans="1:4" x14ac:dyDescent="0.25">
      <c r="A183" s="32">
        <v>180</v>
      </c>
      <c r="B183" s="6">
        <v>7606</v>
      </c>
      <c r="C183" s="5" t="str">
        <f>IF(B183="","",VLOOKUP(B183,'LISTA USUARIOS'!$B$3:$D$1182,2,0))</f>
        <v>PEDRO HENRIQUE RIBEIRO SILVA</v>
      </c>
      <c r="D183" s="5">
        <f>IF(B183="","",VLOOKUP(B183,'LISTA USUARIOS'!$B$3:$D$1182,3,0))</f>
        <v>7606</v>
      </c>
    </row>
    <row r="184" spans="1:4" x14ac:dyDescent="0.25">
      <c r="A184" s="32">
        <v>181</v>
      </c>
      <c r="B184" s="6">
        <v>7594</v>
      </c>
      <c r="C184" s="5" t="str">
        <f>IF(B184="","",VLOOKUP(B184,'LISTA USUARIOS'!$B$3:$D$1182,2,0))</f>
        <v>PLINIO MIRANDA MACIEL</v>
      </c>
      <c r="D184" s="5">
        <f>IF(B184="","",VLOOKUP(B184,'LISTA USUARIOS'!$B$3:$D$1182,3,0))</f>
        <v>7594</v>
      </c>
    </row>
    <row r="185" spans="1:4" x14ac:dyDescent="0.25">
      <c r="A185" s="32">
        <v>182</v>
      </c>
      <c r="B185" s="6">
        <v>6642</v>
      </c>
      <c r="C185" s="5" t="str">
        <f>IF(B185="","",VLOOKUP(B185,'LISTA USUARIOS'!$B$3:$D$1182,2,0))</f>
        <v>PLINIO PEREIRA BODERA</v>
      </c>
      <c r="D185" s="5">
        <f>IF(B185="","",VLOOKUP(B185,'LISTA USUARIOS'!$B$3:$D$1182,3,0))</f>
        <v>6642</v>
      </c>
    </row>
    <row r="186" spans="1:4" x14ac:dyDescent="0.25">
      <c r="A186" s="32">
        <v>183</v>
      </c>
      <c r="B186" s="6">
        <v>7410</v>
      </c>
      <c r="C186" s="5" t="str">
        <f>IF(B186="","",VLOOKUP(B186,'LISTA USUARIOS'!$B$3:$D$1182,2,0))</f>
        <v>RAFAEL FERNANDO BRIGIDO LOPES</v>
      </c>
      <c r="D186" s="5">
        <f>IF(B186="","",VLOOKUP(B186,'LISTA USUARIOS'!$B$3:$D$1182,3,0))</f>
        <v>7410</v>
      </c>
    </row>
    <row r="187" spans="1:4" x14ac:dyDescent="0.25">
      <c r="A187" s="32">
        <v>184</v>
      </c>
      <c r="B187" s="6">
        <v>7635</v>
      </c>
      <c r="C187" s="5" t="str">
        <f>IF(B187="","",VLOOKUP(B187,'LISTA USUARIOS'!$B$3:$D$1182,2,0))</f>
        <v>RAFAEL REIS SILVA</v>
      </c>
      <c r="D187" s="5">
        <f>IF(B187="","",VLOOKUP(B187,'LISTA USUARIOS'!$B$3:$D$1182,3,0))</f>
        <v>7635</v>
      </c>
    </row>
    <row r="188" spans="1:4" x14ac:dyDescent="0.25">
      <c r="A188" s="32">
        <v>185</v>
      </c>
      <c r="B188" s="6">
        <v>7895</v>
      </c>
      <c r="C188" s="5" t="str">
        <f>IF(B188="","",VLOOKUP(B188,'LISTA USUARIOS'!$B$3:$D$1182,2,0))</f>
        <v>RAPHAEL MAGALHAES DE ALMEIDA SANTOS</v>
      </c>
      <c r="D188" s="5">
        <f>IF(B188="","",VLOOKUP(B188,'LISTA USUARIOS'!$B$3:$D$1182,3,0))</f>
        <v>7895</v>
      </c>
    </row>
    <row r="189" spans="1:4" x14ac:dyDescent="0.25">
      <c r="A189" s="32">
        <v>186</v>
      </c>
      <c r="B189" s="6">
        <v>7894</v>
      </c>
      <c r="C189" s="5" t="str">
        <f>IF(B189="","",VLOOKUP(B189,'LISTA USUARIOS'!$B$3:$D$1182,2,0))</f>
        <v>REGINA FERNANDES PESTANA</v>
      </c>
      <c r="D189" s="5">
        <f>IF(B189="","",VLOOKUP(B189,'LISTA USUARIOS'!$B$3:$D$1182,3,0))</f>
        <v>7894</v>
      </c>
    </row>
    <row r="190" spans="1:4" x14ac:dyDescent="0.25">
      <c r="A190" s="32">
        <v>187</v>
      </c>
      <c r="B190" s="6">
        <v>7761</v>
      </c>
      <c r="C190" s="5" t="str">
        <f>IF(B190="","",VLOOKUP(B190,'LISTA USUARIOS'!$B$3:$D$1182,2,0))</f>
        <v>REMILDO INACIO DA SILVA</v>
      </c>
      <c r="D190" s="5">
        <f>IF(B190="","",VLOOKUP(B190,'LISTA USUARIOS'!$B$3:$D$1182,3,0))</f>
        <v>7761</v>
      </c>
    </row>
    <row r="191" spans="1:4" x14ac:dyDescent="0.25">
      <c r="A191" s="32">
        <v>188</v>
      </c>
      <c r="B191" s="6">
        <v>7893</v>
      </c>
      <c r="C191" s="5" t="str">
        <f>IF(B191="","",VLOOKUP(B191,'LISTA USUARIOS'!$B$3:$D$1182,2,0))</f>
        <v>RICARDO APARECIDO DE RESENDE</v>
      </c>
      <c r="D191" s="5">
        <f>IF(B191="","",VLOOKUP(B191,'LISTA USUARIOS'!$B$3:$D$1182,3,0))</f>
        <v>7893</v>
      </c>
    </row>
    <row r="192" spans="1:4" x14ac:dyDescent="0.25">
      <c r="A192" s="32">
        <v>189</v>
      </c>
      <c r="B192" s="6">
        <v>7412</v>
      </c>
      <c r="C192" s="5" t="str">
        <f>IF(B192="","",VLOOKUP(B192,'LISTA USUARIOS'!$B$3:$D$1182,2,0))</f>
        <v>RICARDO BARBOSA DE ALMEIDA</v>
      </c>
      <c r="D192" s="5">
        <f>IF(B192="","",VLOOKUP(B192,'LISTA USUARIOS'!$B$3:$D$1182,3,0))</f>
        <v>7412</v>
      </c>
    </row>
    <row r="193" spans="1:4" x14ac:dyDescent="0.25">
      <c r="A193" s="32">
        <v>190</v>
      </c>
      <c r="B193" s="6">
        <v>7891</v>
      </c>
      <c r="C193" s="5" t="str">
        <f>IF(B193="","",VLOOKUP(B193,'LISTA USUARIOS'!$B$3:$D$1182,2,0))</f>
        <v>RICARDO DE ARAGAO PEIXOTO FORTUNA FILHO</v>
      </c>
      <c r="D193" s="5">
        <f>IF(B193="","",VLOOKUP(B193,'LISTA USUARIOS'!$B$3:$D$1182,3,0))</f>
        <v>7891</v>
      </c>
    </row>
    <row r="194" spans="1:4" x14ac:dyDescent="0.25">
      <c r="A194" s="32">
        <v>191</v>
      </c>
      <c r="B194" s="6">
        <v>7892</v>
      </c>
      <c r="C194" s="5" t="str">
        <f>IF(B194="","",VLOOKUP(B194,'LISTA USUARIOS'!$B$3:$D$1182,2,0))</f>
        <v>RICARDO MADEIRA</v>
      </c>
      <c r="D194" s="5">
        <f>IF(B194="","",VLOOKUP(B194,'LISTA USUARIOS'!$B$3:$D$1182,3,0))</f>
        <v>7892</v>
      </c>
    </row>
    <row r="195" spans="1:4" x14ac:dyDescent="0.25">
      <c r="A195" s="32">
        <v>192</v>
      </c>
      <c r="B195" s="6">
        <v>7146</v>
      </c>
      <c r="C195" s="5" t="str">
        <f>IF(B195="","",VLOOKUP(B195,'LISTA USUARIOS'!$B$3:$D$1182,2,0))</f>
        <v>RICK MARLON GONÇALVES MEIRA</v>
      </c>
      <c r="D195" s="5">
        <f>IF(B195="","",VLOOKUP(B195,'LISTA USUARIOS'!$B$3:$D$1182,3,0))</f>
        <v>7146</v>
      </c>
    </row>
    <row r="196" spans="1:4" x14ac:dyDescent="0.25">
      <c r="A196" s="32">
        <v>193</v>
      </c>
      <c r="B196" s="19">
        <v>7762</v>
      </c>
      <c r="C196" s="41" t="str">
        <f>IF(B196="","",VLOOKUP(B196,'LISTA USUARIOS'!$B$3:$D$1182,2,0))</f>
        <v>ROBERT GONÇALVES CAETANO CHAVES</v>
      </c>
      <c r="D196" s="41">
        <f>IF(B196="","",VLOOKUP(B196,'LISTA USUARIOS'!$B$3:$D$1182,3,0))</f>
        <v>7762</v>
      </c>
    </row>
    <row r="197" spans="1:4" x14ac:dyDescent="0.25">
      <c r="A197" s="32">
        <v>194</v>
      </c>
      <c r="B197" s="6">
        <v>6816</v>
      </c>
      <c r="C197" s="5" t="str">
        <f>IF(B197="","",VLOOKUP(B197,'LISTA USUARIOS'!$B$3:$D$1182,2,0))</f>
        <v>ROBERT MENDES ALVES COSTA</v>
      </c>
      <c r="D197" s="5">
        <f>IF(B197="","",VLOOKUP(B197,'LISTA USUARIOS'!$B$3:$D$1182,3,0))</f>
        <v>6816</v>
      </c>
    </row>
    <row r="198" spans="1:4" x14ac:dyDescent="0.25">
      <c r="A198" s="32">
        <v>195</v>
      </c>
      <c r="B198" s="6">
        <v>6865</v>
      </c>
      <c r="C198" s="5" t="str">
        <f>IF(B198="","",VLOOKUP(B198,'LISTA USUARIOS'!$B$3:$D$1182,2,0))</f>
        <v>ROBERTO CARLOS ALMEIDA GOMES</v>
      </c>
      <c r="D198" s="5">
        <f>IF(B198="","",VLOOKUP(B198,'LISTA USUARIOS'!$B$3:$D$1182,3,0))</f>
        <v>6865</v>
      </c>
    </row>
    <row r="199" spans="1:4" x14ac:dyDescent="0.25">
      <c r="A199" s="32">
        <v>196</v>
      </c>
      <c r="B199" s="6">
        <v>6868</v>
      </c>
      <c r="C199" s="5" t="str">
        <f>IF(B199="","",VLOOKUP(B199,'LISTA USUARIOS'!$B$3:$D$1182,2,0))</f>
        <v>ROBERTO CARLOS DE OLIVEIRA</v>
      </c>
      <c r="D199" s="5">
        <f>IF(B199="","",VLOOKUP(B199,'LISTA USUARIOS'!$B$3:$D$1182,3,0))</f>
        <v>6868</v>
      </c>
    </row>
    <row r="200" spans="1:4" x14ac:dyDescent="0.25">
      <c r="A200" s="32">
        <v>197</v>
      </c>
      <c r="B200" s="6">
        <v>6815</v>
      </c>
      <c r="C200" s="5" t="str">
        <f>IF(B200="","",VLOOKUP(B200,'LISTA USUARIOS'!$B$3:$D$1182,2,0))</f>
        <v>ROBERTO MARCIO MESSIAS</v>
      </c>
      <c r="D200" s="5">
        <f>IF(B200="","",VLOOKUP(B200,'LISTA USUARIOS'!$B$3:$D$1182,3,0))</f>
        <v>6815</v>
      </c>
    </row>
    <row r="201" spans="1:4" x14ac:dyDescent="0.25">
      <c r="A201" s="32">
        <v>198</v>
      </c>
      <c r="B201" s="6">
        <v>7890</v>
      </c>
      <c r="C201" s="5" t="str">
        <f>IF(B201="","",VLOOKUP(B201,'LISTA USUARIOS'!$B$3:$D$1182,2,0))</f>
        <v>ROGERIO PEREIRA DOS SANTOS</v>
      </c>
      <c r="D201" s="5">
        <f>IF(B201="","",VLOOKUP(B201,'LISTA USUARIOS'!$B$3:$D$1182,3,0))</f>
        <v>7890</v>
      </c>
    </row>
    <row r="202" spans="1:4" x14ac:dyDescent="0.25">
      <c r="A202" s="32">
        <v>199</v>
      </c>
      <c r="B202" s="6">
        <v>6819</v>
      </c>
      <c r="C202" s="5" t="str">
        <f>IF(B202="","",VLOOKUP(B202,'LISTA USUARIOS'!$B$3:$D$1182,2,0))</f>
        <v>ROGERIO ROSA DA PAIXAO</v>
      </c>
      <c r="D202" s="5">
        <f>IF(B202="","",VLOOKUP(B202,'LISTA USUARIOS'!$B$3:$D$1182,3,0))</f>
        <v>6819</v>
      </c>
    </row>
    <row r="203" spans="1:4" x14ac:dyDescent="0.25">
      <c r="A203" s="32">
        <v>200</v>
      </c>
      <c r="B203" s="6">
        <v>328</v>
      </c>
      <c r="C203" s="5" t="str">
        <f>IF(B203="","",VLOOKUP(B203,'LISTA USUARIOS'!$B$3:$D$1182,2,0))</f>
        <v>RONALDO DE OLIVEIRA</v>
      </c>
      <c r="D203" s="5">
        <f>IF(B203="","",VLOOKUP(B203,'LISTA USUARIOS'!$B$3:$D$1182,3,0))</f>
        <v>6581</v>
      </c>
    </row>
    <row r="204" spans="1:4" x14ac:dyDescent="0.25">
      <c r="A204" s="32">
        <v>201</v>
      </c>
      <c r="B204" s="6">
        <v>6679</v>
      </c>
      <c r="C204" s="5" t="str">
        <f>IF(B204="","",VLOOKUP(B204,'LISTA USUARIOS'!$B$3:$D$1182,2,0))</f>
        <v>RONDINELLI GOMES NOGUEIRA</v>
      </c>
      <c r="D204" s="5">
        <f>IF(B204="","",VLOOKUP(B204,'LISTA USUARIOS'!$B$3:$D$1182,3,0))</f>
        <v>6679</v>
      </c>
    </row>
    <row r="205" spans="1:4" x14ac:dyDescent="0.25">
      <c r="A205" s="32">
        <v>202</v>
      </c>
      <c r="B205" s="6">
        <v>7630</v>
      </c>
      <c r="C205" s="5" t="str">
        <f>IF(B205="","",VLOOKUP(B205,'LISTA USUARIOS'!$B$3:$D$1182,2,0))</f>
        <v>RONY DE OLIVEIRA MARINHO</v>
      </c>
      <c r="D205" s="5">
        <f>IF(B205="","",VLOOKUP(B205,'LISTA USUARIOS'!$B$3:$D$1182,3,0))</f>
        <v>7630</v>
      </c>
    </row>
    <row r="206" spans="1:4" x14ac:dyDescent="0.25">
      <c r="A206" s="32">
        <v>203</v>
      </c>
      <c r="B206" s="6">
        <v>7889</v>
      </c>
      <c r="C206" s="5" t="str">
        <f>IF(B206="","",VLOOKUP(B206,'LISTA USUARIOS'!$B$3:$D$1182,2,0))</f>
        <v>RUBENS DE SOUZA ALVES</v>
      </c>
      <c r="D206" s="5">
        <f>IF(B206="","",VLOOKUP(B206,'LISTA USUARIOS'!$B$3:$D$1182,3,0))</f>
        <v>7889</v>
      </c>
    </row>
    <row r="207" spans="1:4" x14ac:dyDescent="0.25">
      <c r="A207" s="32">
        <v>204</v>
      </c>
      <c r="B207" s="6">
        <v>7629</v>
      </c>
      <c r="C207" s="5" t="str">
        <f>IF(B207="","",VLOOKUP(B207,'LISTA USUARIOS'!$B$3:$D$1182,2,0))</f>
        <v>SAULO HENRIQUE PASCHOAL</v>
      </c>
      <c r="D207" s="5">
        <f>IF(B207="","",VLOOKUP(B207,'LISTA USUARIOS'!$B$3:$D$1182,3,0))</f>
        <v>7629</v>
      </c>
    </row>
    <row r="208" spans="1:4" x14ac:dyDescent="0.25">
      <c r="A208" s="32">
        <v>205</v>
      </c>
      <c r="B208" s="6">
        <v>9603</v>
      </c>
      <c r="C208" s="5" t="str">
        <f>IF(B208="","",VLOOKUP(B208,'LISTA USUARIOS'!$B$3:$D$1182,2,0))</f>
        <v>Selma Maria Pereira dos Santos</v>
      </c>
      <c r="D208" s="5">
        <f>IF(B208="","",VLOOKUP(B208,'LISTA USUARIOS'!$B$3:$D$1182,3,0))</f>
        <v>6192</v>
      </c>
    </row>
    <row r="209" spans="1:4" x14ac:dyDescent="0.25">
      <c r="A209" s="32">
        <v>206</v>
      </c>
      <c r="B209" s="6">
        <v>7316</v>
      </c>
      <c r="C209" s="5" t="str">
        <f>IF(B209="","",VLOOKUP(B209,'LISTA USUARIOS'!$B$3:$D$1182,2,0))</f>
        <v>SELMO FERREIRA PASSOS</v>
      </c>
      <c r="D209" s="5">
        <f>IF(B209="","",VLOOKUP(B209,'LISTA USUARIOS'!$B$3:$D$1182,3,0))</f>
        <v>7316</v>
      </c>
    </row>
    <row r="210" spans="1:4" x14ac:dyDescent="0.25">
      <c r="A210" s="32">
        <v>207</v>
      </c>
      <c r="B210" s="6">
        <v>7765</v>
      </c>
      <c r="C210" s="5" t="str">
        <f>IF(B210="","",VLOOKUP(B210,'LISTA USUARIOS'!$B$3:$D$1182,2,0))</f>
        <v>SERGIO ADRIANO LEONEL</v>
      </c>
      <c r="D210" s="5">
        <f>IF(B210="","",VLOOKUP(B210,'LISTA USUARIOS'!$B$3:$D$1182,3,0))</f>
        <v>7765</v>
      </c>
    </row>
    <row r="211" spans="1:4" x14ac:dyDescent="0.25">
      <c r="A211" s="32">
        <v>208</v>
      </c>
      <c r="B211" s="6">
        <v>6668</v>
      </c>
      <c r="C211" s="5" t="str">
        <f>IF(B211="","",VLOOKUP(B211,'LISTA USUARIOS'!$B$3:$D$1182,2,0))</f>
        <v>SERGIO ALEXANDRE ESTACIO DE MATTOS</v>
      </c>
      <c r="D211" s="5">
        <f>IF(B211="","",VLOOKUP(B211,'LISTA USUARIOS'!$B$3:$D$1182,3,0))</f>
        <v>6668</v>
      </c>
    </row>
    <row r="212" spans="1:4" x14ac:dyDescent="0.25">
      <c r="A212" s="32">
        <v>209</v>
      </c>
      <c r="B212" s="6">
        <v>7763</v>
      </c>
      <c r="C212" s="5" t="str">
        <f>IF(B212="","",VLOOKUP(B212,'LISTA USUARIOS'!$B$3:$D$1182,2,0))</f>
        <v>SERGIO RICARDO DE ALMEIDA</v>
      </c>
      <c r="D212" s="5">
        <f>IF(B212="","",VLOOKUP(B212,'LISTA USUARIOS'!$B$3:$D$1182,3,0))</f>
        <v>7763</v>
      </c>
    </row>
    <row r="213" spans="1:4" x14ac:dyDescent="0.25">
      <c r="A213" s="32">
        <v>210</v>
      </c>
      <c r="B213" s="6">
        <v>7375</v>
      </c>
      <c r="C213" s="5" t="str">
        <f>IF(B213="","",VLOOKUP(B213,'LISTA USUARIOS'!$B$3:$D$1182,2,0))</f>
        <v>SIBELE PRADO FLORES</v>
      </c>
      <c r="D213" s="5">
        <f>IF(B213="","",VLOOKUP(B213,'LISTA USUARIOS'!$B$3:$D$1182,3,0))</f>
        <v>7375</v>
      </c>
    </row>
    <row r="214" spans="1:4" x14ac:dyDescent="0.25">
      <c r="A214" s="32">
        <v>211</v>
      </c>
      <c r="B214" s="6">
        <v>7887</v>
      </c>
      <c r="C214" s="5" t="str">
        <f>IF(B214="","",VLOOKUP(B214,'LISTA USUARIOS'!$B$3:$D$1182,2,0))</f>
        <v>SIDNEI BENTO DA SILVA</v>
      </c>
      <c r="D214" s="5">
        <f>IF(B214="","",VLOOKUP(B214,'LISTA USUARIOS'!$B$3:$D$1182,3,0))</f>
        <v>7887</v>
      </c>
    </row>
    <row r="215" spans="1:4" x14ac:dyDescent="0.25">
      <c r="A215" s="32">
        <v>212</v>
      </c>
      <c r="B215" s="6">
        <v>7888</v>
      </c>
      <c r="C215" s="5" t="str">
        <f>IF(B215="","",VLOOKUP(B215,'LISTA USUARIOS'!$B$3:$D$1182,2,0))</f>
        <v>SIDNEI GONÇALVES</v>
      </c>
      <c r="D215" s="5">
        <f>IF(B215="","",VLOOKUP(B215,'LISTA USUARIOS'!$B$3:$D$1182,3,0))</f>
        <v>7888</v>
      </c>
    </row>
    <row r="216" spans="1:4" x14ac:dyDescent="0.25">
      <c r="A216" s="32">
        <v>213</v>
      </c>
      <c r="B216" s="6">
        <v>7624</v>
      </c>
      <c r="C216" s="5" t="str">
        <f>IF(B216="","",VLOOKUP(B216,'LISTA USUARIOS'!$B$3:$D$1182,2,0))</f>
        <v>SILVIA BENEDITA DA SILVA</v>
      </c>
      <c r="D216" s="5">
        <f>IF(B216="","",VLOOKUP(B216,'LISTA USUARIOS'!$B$3:$D$1182,3,0))</f>
        <v>7624</v>
      </c>
    </row>
    <row r="217" spans="1:4" x14ac:dyDescent="0.25">
      <c r="A217" s="32">
        <v>214</v>
      </c>
      <c r="B217" s="6">
        <v>7886</v>
      </c>
      <c r="C217" s="5" t="str">
        <f>IF(B217="","",VLOOKUP(B217,'LISTA USUARIOS'!$B$3:$D$1182,2,0))</f>
        <v>SIMONE ROSA DE PAULA</v>
      </c>
      <c r="D217" s="5">
        <f>IF(B217="","",VLOOKUP(B217,'LISTA USUARIOS'!$B$3:$D$1182,3,0))</f>
        <v>7886</v>
      </c>
    </row>
    <row r="218" spans="1:4" x14ac:dyDescent="0.25">
      <c r="A218" s="32">
        <v>215</v>
      </c>
      <c r="B218" s="6">
        <v>7083</v>
      </c>
      <c r="C218" s="5" t="str">
        <f>IF(B218="","",VLOOKUP(B218,'LISTA USUARIOS'!$B$3:$D$1182,2,0))</f>
        <v>STHER LUCY SANTOS</v>
      </c>
      <c r="D218" s="5">
        <f>IF(B218="","",VLOOKUP(B218,'LISTA USUARIOS'!$B$3:$D$1182,3,0))</f>
        <v>7083</v>
      </c>
    </row>
    <row r="219" spans="1:4" x14ac:dyDescent="0.25">
      <c r="A219" s="32">
        <v>216</v>
      </c>
      <c r="B219" s="6">
        <v>7424</v>
      </c>
      <c r="C219" s="5" t="str">
        <f>IF(B219="","",VLOOKUP(B219,'LISTA USUARIOS'!$B$3:$D$1182,2,0))</f>
        <v>THIAGO VINICIUS MEDEIROS TIMOTTI</v>
      </c>
      <c r="D219" s="5">
        <f>IF(B219="","",VLOOKUP(B219,'LISTA USUARIOS'!$B$3:$D$1182,3,0))</f>
        <v>7424</v>
      </c>
    </row>
    <row r="220" spans="1:4" x14ac:dyDescent="0.25">
      <c r="A220" s="32">
        <v>217</v>
      </c>
      <c r="B220" s="19">
        <v>7760</v>
      </c>
      <c r="C220" s="41" t="str">
        <f>IF(B220="","",VLOOKUP(B220,'LISTA USUARIOS'!$B$3:$D$1182,2,0))</f>
        <v>TIAGO DE OLIVEIRA PINTO</v>
      </c>
      <c r="D220" s="41">
        <f>IF(B220="","",VLOOKUP(B220,'LISTA USUARIOS'!$B$3:$D$1182,3,0))</f>
        <v>7760</v>
      </c>
    </row>
    <row r="221" spans="1:4" x14ac:dyDescent="0.25">
      <c r="A221" s="32">
        <v>218</v>
      </c>
      <c r="B221" s="6">
        <v>9384</v>
      </c>
      <c r="C221" s="5" t="str">
        <f>IF(B221="","",VLOOKUP(B221,'LISTA USUARIOS'!$B$3:$D$1182,2,0))</f>
        <v>Toni Ricardo dos Prazeres</v>
      </c>
      <c r="D221" s="5">
        <f>IF(B221="","",VLOOKUP(B221,'LISTA USUARIOS'!$B$3:$D$1182,3,0))</f>
        <v>6193</v>
      </c>
    </row>
    <row r="222" spans="1:4" x14ac:dyDescent="0.25">
      <c r="A222" s="32">
        <v>219</v>
      </c>
      <c r="B222" s="6">
        <v>7885</v>
      </c>
      <c r="C222" s="5" t="str">
        <f>IF(B222="","",VLOOKUP(B222,'LISTA USUARIOS'!$B$3:$D$1182,2,0))</f>
        <v>VALDELINO ALVES MOREIRA</v>
      </c>
      <c r="D222" s="5">
        <f>IF(B222="","",VLOOKUP(B222,'LISTA USUARIOS'!$B$3:$D$1182,3,0))</f>
        <v>7885</v>
      </c>
    </row>
    <row r="223" spans="1:4" x14ac:dyDescent="0.25">
      <c r="A223" s="32">
        <v>220</v>
      </c>
      <c r="B223" s="6">
        <v>7884</v>
      </c>
      <c r="C223" s="5" t="str">
        <f>IF(B223="","",VLOOKUP(B223,'LISTA USUARIOS'!$B$3:$D$1182,2,0))</f>
        <v>VALDEMIR FERREIRA DA SILVA</v>
      </c>
      <c r="D223" s="5">
        <f>IF(B223="","",VLOOKUP(B223,'LISTA USUARIOS'!$B$3:$D$1182,3,0))</f>
        <v>7884</v>
      </c>
    </row>
    <row r="224" spans="1:4" x14ac:dyDescent="0.25">
      <c r="A224" s="32">
        <v>221</v>
      </c>
      <c r="B224" s="6">
        <v>7619</v>
      </c>
      <c r="C224" s="5" t="str">
        <f>IF(B224="","",VLOOKUP(B224,'LISTA USUARIOS'!$B$3:$D$1182,2,0))</f>
        <v>VALDINEI GARCIA LEAL</v>
      </c>
      <c r="D224" s="5">
        <f>IF(B224="","",VLOOKUP(B224,'LISTA USUARIOS'!$B$3:$D$1182,3,0))</f>
        <v>7619</v>
      </c>
    </row>
    <row r="225" spans="1:4" x14ac:dyDescent="0.25">
      <c r="A225" s="32">
        <v>222</v>
      </c>
      <c r="B225" s="6">
        <v>7409</v>
      </c>
      <c r="C225" s="5" t="str">
        <f>IF(B225="","",VLOOKUP(B225,'LISTA USUARIOS'!$B$3:$D$1182,2,0))</f>
        <v>VALDIR FRANCISCO LIMA</v>
      </c>
      <c r="D225" s="5">
        <f>IF(B225="","",VLOOKUP(B225,'LISTA USUARIOS'!$B$3:$D$1182,3,0))</f>
        <v>7409</v>
      </c>
    </row>
    <row r="226" spans="1:4" x14ac:dyDescent="0.25">
      <c r="A226" s="32">
        <v>223</v>
      </c>
      <c r="B226" s="6">
        <v>7618</v>
      </c>
      <c r="C226" s="5" t="str">
        <f>IF(B226="","",VLOOKUP(B226,'LISTA USUARIOS'!$B$3:$D$1182,2,0))</f>
        <v>VERONILTON GONÇALVES AMARO</v>
      </c>
      <c r="D226" s="5">
        <f>IF(B226="","",VLOOKUP(B226,'LISTA USUARIOS'!$B$3:$D$1182,3,0))</f>
        <v>7618</v>
      </c>
    </row>
    <row r="227" spans="1:4" x14ac:dyDescent="0.25">
      <c r="A227" s="32">
        <v>224</v>
      </c>
      <c r="B227" s="6">
        <v>7616</v>
      </c>
      <c r="C227" s="5" t="str">
        <f>IF(B227="","",VLOOKUP(B227,'LISTA USUARIOS'!$B$3:$D$1182,2,0))</f>
        <v>VICTOR GABRIEL DE SOUSA RAMOS</v>
      </c>
      <c r="D227" s="5">
        <f>IF(B227="","",VLOOKUP(B227,'LISTA USUARIOS'!$B$3:$D$1182,3,0))</f>
        <v>7616</v>
      </c>
    </row>
    <row r="228" spans="1:4" x14ac:dyDescent="0.25">
      <c r="A228" s="32">
        <v>225</v>
      </c>
      <c r="B228" s="6">
        <v>7614</v>
      </c>
      <c r="C228" s="5" t="str">
        <f>IF(B228="","",VLOOKUP(B228,'LISTA USUARIOS'!$B$3:$D$1182,2,0))</f>
        <v>VILMAR MARQUES DA SILVA</v>
      </c>
      <c r="D228" s="5">
        <f>IF(B228="","",VLOOKUP(B228,'LISTA USUARIOS'!$B$3:$D$1182,3,0))</f>
        <v>7614</v>
      </c>
    </row>
    <row r="229" spans="1:4" x14ac:dyDescent="0.25">
      <c r="A229" s="32">
        <v>226</v>
      </c>
      <c r="B229" s="6">
        <v>7883</v>
      </c>
      <c r="C229" s="5" t="str">
        <f>IF(B229="","",VLOOKUP(B229,'LISTA USUARIOS'!$B$3:$D$1182,2,0))</f>
        <v>WANDERLEY FRANCO FILHO</v>
      </c>
      <c r="D229" s="5">
        <f>IF(B229="","",VLOOKUP(B229,'LISTA USUARIOS'!$B$3:$D$1182,3,0))</f>
        <v>7883</v>
      </c>
    </row>
    <row r="230" spans="1:4" x14ac:dyDescent="0.25">
      <c r="A230" s="32">
        <v>227</v>
      </c>
      <c r="B230" s="6">
        <v>7882</v>
      </c>
      <c r="C230" s="5" t="str">
        <f>IF(B230="","",VLOOKUP(B230,'LISTA USUARIOS'!$B$3:$D$1182,2,0))</f>
        <v>WASHINGTON THIAGO RIBEIRO SANTANA</v>
      </c>
      <c r="D230" s="5">
        <f>IF(B230="","",VLOOKUP(B230,'LISTA USUARIOS'!$B$3:$D$1182,3,0))</f>
        <v>7882</v>
      </c>
    </row>
    <row r="231" spans="1:4" x14ac:dyDescent="0.25">
      <c r="A231" s="32">
        <v>228</v>
      </c>
      <c r="B231" s="6">
        <v>18481</v>
      </c>
      <c r="C231" s="5" t="str">
        <f>IF(B231="","",VLOOKUP(B231,'LISTA USUARIOS'!$B$3:$D$1182,2,0))</f>
        <v>Wederson Alves Santana</v>
      </c>
      <c r="D231" s="5">
        <f>IF(B231="","",VLOOKUP(B231,'LISTA USUARIOS'!$B$3:$D$1182,3,0))</f>
        <v>6559</v>
      </c>
    </row>
    <row r="232" spans="1:4" x14ac:dyDescent="0.25">
      <c r="A232" s="32">
        <v>229</v>
      </c>
      <c r="B232" s="6">
        <v>6840</v>
      </c>
      <c r="C232" s="5" t="str">
        <f>IF(B232="","",VLOOKUP(B232,'LISTA USUARIOS'!$B$3:$D$1182,2,0))</f>
        <v>WELLINGTON FIDELIS DOS SANTOS</v>
      </c>
      <c r="D232" s="5">
        <f>IF(B232="","",VLOOKUP(B232,'LISTA USUARIOS'!$B$3:$D$1182,3,0))</f>
        <v>6840</v>
      </c>
    </row>
    <row r="233" spans="1:4" x14ac:dyDescent="0.25">
      <c r="A233" s="32">
        <v>230</v>
      </c>
      <c r="B233" s="6">
        <v>29245</v>
      </c>
      <c r="C233" s="5" t="str">
        <f>IF(B233="","",VLOOKUP(B233,'LISTA USUARIOS'!$B$3:$D$1182,2,0))</f>
        <v>Wendel Ferreira de Carvalho</v>
      </c>
      <c r="D233" s="5">
        <f>IF(B233="","",VLOOKUP(B233,'LISTA USUARIOS'!$B$3:$D$1182,3,0))</f>
        <v>6378</v>
      </c>
    </row>
    <row r="234" spans="1:4" x14ac:dyDescent="0.25">
      <c r="A234" s="32">
        <v>231</v>
      </c>
      <c r="B234" s="6">
        <v>7230</v>
      </c>
      <c r="C234" s="5" t="str">
        <f>IF(B234="","",VLOOKUP(B234,'LISTA USUARIOS'!$B$3:$D$1182,2,0))</f>
        <v>WESLEY ALVES DE SOUZA</v>
      </c>
      <c r="D234" s="5">
        <f>IF(B234="","",VLOOKUP(B234,'LISTA USUARIOS'!$B$3:$D$1182,3,0))</f>
        <v>7230</v>
      </c>
    </row>
    <row r="235" spans="1:4" x14ac:dyDescent="0.25">
      <c r="A235" s="32">
        <v>232</v>
      </c>
      <c r="B235" s="6">
        <v>6620</v>
      </c>
      <c r="C235" s="5" t="str">
        <f>IF(B235="","",VLOOKUP(B235,'LISTA USUARIOS'!$B$3:$D$1182,2,0))</f>
        <v xml:space="preserve">WEVERTON CRISTIAN RIBEIRO </v>
      </c>
      <c r="D235" s="5">
        <f>IF(B235="","",VLOOKUP(B235,'LISTA USUARIOS'!$B$3:$D$1182,3,0))</f>
        <v>6620</v>
      </c>
    </row>
    <row r="236" spans="1:4" x14ac:dyDescent="0.25">
      <c r="A236" s="32">
        <v>233</v>
      </c>
      <c r="B236" s="6">
        <v>7408</v>
      </c>
      <c r="C236" s="5" t="str">
        <f>IF(B236="","",VLOOKUP(B236,'LISTA USUARIOS'!$B$3:$D$1182,2,0))</f>
        <v>WILLIAM CHRISTIAN DINIZ</v>
      </c>
      <c r="D236" s="5">
        <v>7408</v>
      </c>
    </row>
    <row r="237" spans="1:4" x14ac:dyDescent="0.25">
      <c r="A237" s="32">
        <v>234</v>
      </c>
      <c r="B237" s="6">
        <v>7759</v>
      </c>
      <c r="C237" s="5" t="str">
        <f>IF(B237="","",VLOOKUP(B237,'LISTA USUARIOS'!$B$3:$D$1182,2,0))</f>
        <v>WILLIAM TIAGO DOS SANTOS MOTA</v>
      </c>
      <c r="D237" s="5">
        <f>IF(B237="","",VLOOKUP(B237,'LISTA USUARIOS'!$B$3:$D$1182,3,0))</f>
        <v>7759</v>
      </c>
    </row>
    <row r="238" spans="1:4" x14ac:dyDescent="0.25">
      <c r="A238" s="32">
        <v>235</v>
      </c>
      <c r="B238" s="6">
        <v>10809</v>
      </c>
      <c r="C238" s="5" t="str">
        <f>IF(B238="","",VLOOKUP(B238,'LISTA USUARIOS'!$B$3:$D$1182,2,0))</f>
        <v>Wilter de Souza Correia</v>
      </c>
      <c r="D238" s="5">
        <f>IF(B238="","",VLOOKUP(B238,'LISTA USUARIOS'!$B$3:$D$1182,3,0))</f>
        <v>6529</v>
      </c>
    </row>
    <row r="239" spans="1:4" x14ac:dyDescent="0.25">
      <c r="A239" s="32">
        <v>236</v>
      </c>
      <c r="B239" s="6">
        <v>7608</v>
      </c>
      <c r="C239" s="5" t="str">
        <f>IF(B239="","",VLOOKUP(B239,'LISTA USUARIOS'!$B$3:$D$1182,2,0))</f>
        <v>YURI GOMES DA SILVA</v>
      </c>
      <c r="D239" s="5">
        <f>IF(B239="","",VLOOKUP(B239,'LISTA USUARIOS'!$B$3:$D$1182,3,0))</f>
        <v>7608</v>
      </c>
    </row>
    <row r="240" spans="1:4" x14ac:dyDescent="0.25">
      <c r="A240" s="32">
        <v>237</v>
      </c>
      <c r="B240" s="6">
        <v>6849</v>
      </c>
      <c r="C240" s="5" t="str">
        <f>IF(B240="","",VLOOKUP(B240,'LISTA USUARIOS'!$B$3:$D$1182,2,0))</f>
        <v>ZAMA PEREIRA RAMOS</v>
      </c>
      <c r="D240" s="5">
        <f>IF(B240="","",VLOOKUP(B240,'LISTA USUARIOS'!$B$3:$D$1182,3,0))</f>
        <v>6849</v>
      </c>
    </row>
    <row r="241" spans="1:4" x14ac:dyDescent="0.25">
      <c r="A241" s="32">
        <v>238</v>
      </c>
      <c r="B241" s="3"/>
      <c r="C241" s="40"/>
      <c r="D241" s="3"/>
    </row>
    <row r="242" spans="1:4" x14ac:dyDescent="0.25">
      <c r="A242" s="32">
        <v>239</v>
      </c>
      <c r="B242" s="3"/>
      <c r="C242" s="40"/>
      <c r="D242" s="3"/>
    </row>
    <row r="243" spans="1:4" x14ac:dyDescent="0.25">
      <c r="A243" s="32">
        <v>240</v>
      </c>
      <c r="B243" s="3"/>
      <c r="C243" s="40"/>
      <c r="D243" s="3"/>
    </row>
    <row r="244" spans="1:4" x14ac:dyDescent="0.25">
      <c r="A244" s="32">
        <v>241</v>
      </c>
      <c r="B244" s="3"/>
      <c r="C244" s="40"/>
      <c r="D244" s="3"/>
    </row>
    <row r="245" spans="1:4" x14ac:dyDescent="0.25">
      <c r="A245" s="32">
        <v>242</v>
      </c>
      <c r="B245" s="3"/>
      <c r="C245" s="40"/>
      <c r="D245" s="3"/>
    </row>
    <row r="246" spans="1:4" x14ac:dyDescent="0.25">
      <c r="A246" s="32">
        <v>243</v>
      </c>
      <c r="B246" s="3"/>
      <c r="C246" s="40"/>
      <c r="D246" s="3"/>
    </row>
    <row r="247" spans="1:4" x14ac:dyDescent="0.25">
      <c r="A247" s="32">
        <v>244</v>
      </c>
      <c r="B247" s="3"/>
      <c r="C247" s="40"/>
      <c r="D247" s="3"/>
    </row>
    <row r="248" spans="1:4" x14ac:dyDescent="0.25">
      <c r="A248" s="32">
        <v>245</v>
      </c>
      <c r="B248" s="3"/>
      <c r="C248" s="40"/>
      <c r="D248" s="3"/>
    </row>
    <row r="249" spans="1:4" x14ac:dyDescent="0.25">
      <c r="A249" s="32">
        <v>246</v>
      </c>
      <c r="B249" s="3"/>
      <c r="C249" s="40"/>
      <c r="D249" s="3"/>
    </row>
    <row r="250" spans="1:4" x14ac:dyDescent="0.25">
      <c r="A250" s="32">
        <v>247</v>
      </c>
      <c r="B250" s="3"/>
      <c r="C250" s="40"/>
      <c r="D250" s="3"/>
    </row>
    <row r="251" spans="1:4" x14ac:dyDescent="0.25">
      <c r="A251" s="32">
        <v>248</v>
      </c>
      <c r="B251" s="3"/>
      <c r="C251" s="40"/>
      <c r="D251" s="3"/>
    </row>
    <row r="252" spans="1:4" x14ac:dyDescent="0.25">
      <c r="A252" s="32">
        <v>249</v>
      </c>
      <c r="B252" s="3"/>
      <c r="C252" s="40"/>
      <c r="D252" s="3"/>
    </row>
    <row r="253" spans="1:4" x14ac:dyDescent="0.25">
      <c r="A253" s="32">
        <v>250</v>
      </c>
      <c r="B253" s="3"/>
      <c r="C253" s="40"/>
      <c r="D253" s="3"/>
    </row>
    <row r="254" spans="1:4" x14ac:dyDescent="0.25">
      <c r="A254" s="32">
        <v>251</v>
      </c>
      <c r="B254" s="3"/>
      <c r="C254" s="40"/>
      <c r="D254" s="3"/>
    </row>
    <row r="255" spans="1:4" x14ac:dyDescent="0.25">
      <c r="A255" s="32">
        <v>252</v>
      </c>
      <c r="B255" s="3"/>
      <c r="C255" s="40"/>
      <c r="D255" s="3"/>
    </row>
    <row r="256" spans="1:4" x14ac:dyDescent="0.25">
      <c r="A256" s="32">
        <v>253</v>
      </c>
    </row>
    <row r="257" spans="1:1" x14ac:dyDescent="0.25">
      <c r="A257" s="32">
        <v>254</v>
      </c>
    </row>
    <row r="258" spans="1:1" x14ac:dyDescent="0.25">
      <c r="A258" s="32">
        <v>255</v>
      </c>
    </row>
    <row r="259" spans="1:1" x14ac:dyDescent="0.25">
      <c r="A259" s="32">
        <v>256</v>
      </c>
    </row>
    <row r="260" spans="1:1" x14ac:dyDescent="0.25">
      <c r="A260" s="32">
        <v>257</v>
      </c>
    </row>
    <row r="261" spans="1:1" x14ac:dyDescent="0.25">
      <c r="A261" s="32">
        <v>258</v>
      </c>
    </row>
    <row r="262" spans="1:1" x14ac:dyDescent="0.25">
      <c r="A262" s="32">
        <v>259</v>
      </c>
    </row>
    <row r="263" spans="1:1" x14ac:dyDescent="0.25">
      <c r="A263" s="32">
        <v>260</v>
      </c>
    </row>
    <row r="264" spans="1:1" x14ac:dyDescent="0.25">
      <c r="A264" s="32">
        <v>261</v>
      </c>
    </row>
    <row r="265" spans="1:1" x14ac:dyDescent="0.25">
      <c r="A265" s="32">
        <v>262</v>
      </c>
    </row>
    <row r="266" spans="1:1" x14ac:dyDescent="0.25">
      <c r="A266" s="32">
        <v>263</v>
      </c>
    </row>
    <row r="267" spans="1:1" x14ac:dyDescent="0.25">
      <c r="A267" s="32">
        <v>264</v>
      </c>
    </row>
    <row r="268" spans="1:1" x14ac:dyDescent="0.25">
      <c r="A268" s="32">
        <v>265</v>
      </c>
    </row>
    <row r="269" spans="1:1" x14ac:dyDescent="0.25">
      <c r="A269" s="32">
        <v>266</v>
      </c>
    </row>
    <row r="270" spans="1:1" x14ac:dyDescent="0.25">
      <c r="A270" s="32">
        <v>267</v>
      </c>
    </row>
    <row r="271" spans="1:1" x14ac:dyDescent="0.25">
      <c r="A271" s="32">
        <v>268</v>
      </c>
    </row>
    <row r="272" spans="1:1" x14ac:dyDescent="0.25">
      <c r="A272" s="32">
        <v>269</v>
      </c>
    </row>
    <row r="273" spans="1:1" x14ac:dyDescent="0.25">
      <c r="A273" s="32">
        <v>270</v>
      </c>
    </row>
    <row r="274" spans="1:1" x14ac:dyDescent="0.25">
      <c r="A274" s="32">
        <v>271</v>
      </c>
    </row>
    <row r="275" spans="1:1" x14ac:dyDescent="0.25">
      <c r="A275" s="32">
        <v>272</v>
      </c>
    </row>
    <row r="276" spans="1:1" x14ac:dyDescent="0.25">
      <c r="A276" s="32">
        <v>273</v>
      </c>
    </row>
    <row r="277" spans="1:1" x14ac:dyDescent="0.25">
      <c r="A277" s="32">
        <v>274</v>
      </c>
    </row>
    <row r="278" spans="1:1" x14ac:dyDescent="0.25">
      <c r="A278" s="32">
        <v>275</v>
      </c>
    </row>
    <row r="279" spans="1:1" x14ac:dyDescent="0.25">
      <c r="A279" s="32">
        <v>276</v>
      </c>
    </row>
    <row r="280" spans="1:1" x14ac:dyDescent="0.25">
      <c r="A280" s="32">
        <v>277</v>
      </c>
    </row>
    <row r="281" spans="1:1" x14ac:dyDescent="0.25">
      <c r="A281" s="32">
        <v>278</v>
      </c>
    </row>
    <row r="282" spans="1:1" x14ac:dyDescent="0.25">
      <c r="A282" s="32">
        <v>279</v>
      </c>
    </row>
    <row r="283" spans="1:1" x14ac:dyDescent="0.25">
      <c r="A283" s="32">
        <v>280</v>
      </c>
    </row>
    <row r="284" spans="1:1" x14ac:dyDescent="0.25">
      <c r="A284" s="32">
        <v>281</v>
      </c>
    </row>
    <row r="285" spans="1:1" x14ac:dyDescent="0.25">
      <c r="A285" s="32">
        <v>282</v>
      </c>
    </row>
    <row r="286" spans="1:1" x14ac:dyDescent="0.25">
      <c r="A286" s="32">
        <v>283</v>
      </c>
    </row>
    <row r="287" spans="1:1" x14ac:dyDescent="0.25">
      <c r="A287" s="32">
        <v>284</v>
      </c>
    </row>
    <row r="288" spans="1:1" x14ac:dyDescent="0.25">
      <c r="A288" s="32">
        <v>285</v>
      </c>
    </row>
    <row r="289" spans="1:1" x14ac:dyDescent="0.25">
      <c r="A289" s="32">
        <v>286</v>
      </c>
    </row>
    <row r="290" spans="1:1" x14ac:dyDescent="0.25">
      <c r="A290" s="32">
        <v>287</v>
      </c>
    </row>
    <row r="291" spans="1:1" x14ac:dyDescent="0.25">
      <c r="A291" s="32">
        <v>288</v>
      </c>
    </row>
    <row r="292" spans="1:1" x14ac:dyDescent="0.25">
      <c r="A292" s="32">
        <v>289</v>
      </c>
    </row>
    <row r="293" spans="1:1" x14ac:dyDescent="0.25">
      <c r="A293" s="32">
        <v>290</v>
      </c>
    </row>
    <row r="294" spans="1:1" x14ac:dyDescent="0.25">
      <c r="A294" s="32">
        <v>291</v>
      </c>
    </row>
    <row r="295" spans="1:1" x14ac:dyDescent="0.25">
      <c r="A295" s="32">
        <v>292</v>
      </c>
    </row>
    <row r="296" spans="1:1" x14ac:dyDescent="0.25">
      <c r="A296" s="32">
        <v>293</v>
      </c>
    </row>
    <row r="297" spans="1:1" x14ac:dyDescent="0.25">
      <c r="A297" s="32">
        <v>294</v>
      </c>
    </row>
    <row r="298" spans="1:1" x14ac:dyDescent="0.25">
      <c r="A298" s="32">
        <v>295</v>
      </c>
    </row>
    <row r="299" spans="1:1" x14ac:dyDescent="0.25">
      <c r="A299" s="32">
        <v>296</v>
      </c>
    </row>
    <row r="300" spans="1:1" x14ac:dyDescent="0.25">
      <c r="A300" s="32">
        <v>297</v>
      </c>
    </row>
    <row r="301" spans="1:1" x14ac:dyDescent="0.25">
      <c r="A301" s="32">
        <v>298</v>
      </c>
    </row>
    <row r="302" spans="1:1" x14ac:dyDescent="0.25">
      <c r="A302" s="32">
        <v>299</v>
      </c>
    </row>
    <row r="303" spans="1:1" x14ac:dyDescent="0.25">
      <c r="A303" s="32">
        <v>300</v>
      </c>
    </row>
    <row r="304" spans="1:1" x14ac:dyDescent="0.25">
      <c r="A304" s="32">
        <v>301</v>
      </c>
    </row>
    <row r="305" spans="1:1" x14ac:dyDescent="0.25">
      <c r="A305" s="32">
        <v>302</v>
      </c>
    </row>
    <row r="306" spans="1:1" x14ac:dyDescent="0.25">
      <c r="A306" s="32">
        <v>303</v>
      </c>
    </row>
    <row r="307" spans="1:1" x14ac:dyDescent="0.25">
      <c r="A307" s="32">
        <v>304</v>
      </c>
    </row>
    <row r="308" spans="1:1" x14ac:dyDescent="0.25">
      <c r="A308" s="32">
        <v>305</v>
      </c>
    </row>
    <row r="309" spans="1:1" x14ac:dyDescent="0.25">
      <c r="A309" s="32">
        <v>306</v>
      </c>
    </row>
    <row r="310" spans="1:1" x14ac:dyDescent="0.25">
      <c r="A310" s="32">
        <v>307</v>
      </c>
    </row>
    <row r="311" spans="1:1" x14ac:dyDescent="0.25">
      <c r="A311" s="32">
        <v>308</v>
      </c>
    </row>
    <row r="312" spans="1:1" x14ac:dyDescent="0.25">
      <c r="A312" s="32">
        <v>309</v>
      </c>
    </row>
    <row r="313" spans="1:1" x14ac:dyDescent="0.25">
      <c r="A313" s="32">
        <v>310</v>
      </c>
    </row>
    <row r="314" spans="1:1" x14ac:dyDescent="0.25">
      <c r="A314" s="32">
        <v>311</v>
      </c>
    </row>
    <row r="315" spans="1:1" x14ac:dyDescent="0.25">
      <c r="A315" s="32">
        <v>312</v>
      </c>
    </row>
    <row r="316" spans="1:1" x14ac:dyDescent="0.25">
      <c r="A316" s="32">
        <v>313</v>
      </c>
    </row>
    <row r="317" spans="1:1" x14ac:dyDescent="0.25">
      <c r="A317" s="32">
        <v>314</v>
      </c>
    </row>
    <row r="318" spans="1:1" x14ac:dyDescent="0.25">
      <c r="A318" s="32">
        <v>315</v>
      </c>
    </row>
    <row r="319" spans="1:1" x14ac:dyDescent="0.25">
      <c r="A319" s="32">
        <v>316</v>
      </c>
    </row>
    <row r="320" spans="1:1" x14ac:dyDescent="0.25">
      <c r="A320" s="32">
        <v>317</v>
      </c>
    </row>
    <row r="321" spans="1:1" x14ac:dyDescent="0.25">
      <c r="A321" s="32">
        <v>318</v>
      </c>
    </row>
    <row r="322" spans="1:1" x14ac:dyDescent="0.25">
      <c r="A322" s="32">
        <v>319</v>
      </c>
    </row>
    <row r="323" spans="1:1" x14ac:dyDescent="0.25">
      <c r="A323" s="32">
        <v>320</v>
      </c>
    </row>
    <row r="324" spans="1:1" x14ac:dyDescent="0.25">
      <c r="A324" s="32">
        <v>321</v>
      </c>
    </row>
    <row r="325" spans="1:1" x14ac:dyDescent="0.25">
      <c r="A325" s="32">
        <v>322</v>
      </c>
    </row>
    <row r="326" spans="1:1" x14ac:dyDescent="0.25">
      <c r="A326" s="32">
        <v>323</v>
      </c>
    </row>
    <row r="327" spans="1:1" x14ac:dyDescent="0.25">
      <c r="A327" s="32">
        <v>324</v>
      </c>
    </row>
    <row r="328" spans="1:1" x14ac:dyDescent="0.25">
      <c r="A328" s="32">
        <v>325</v>
      </c>
    </row>
    <row r="329" spans="1:1" x14ac:dyDescent="0.25">
      <c r="A329" s="32">
        <v>326</v>
      </c>
    </row>
    <row r="330" spans="1:1" x14ac:dyDescent="0.25">
      <c r="A330" s="32">
        <v>327</v>
      </c>
    </row>
    <row r="331" spans="1:1" x14ac:dyDescent="0.25">
      <c r="A331" s="32">
        <v>328</v>
      </c>
    </row>
    <row r="332" spans="1:1" x14ac:dyDescent="0.25">
      <c r="A332" s="32">
        <v>329</v>
      </c>
    </row>
    <row r="333" spans="1:1" x14ac:dyDescent="0.25">
      <c r="A333" s="32">
        <v>330</v>
      </c>
    </row>
    <row r="334" spans="1:1" x14ac:dyDescent="0.25">
      <c r="A334" s="32">
        <v>331</v>
      </c>
    </row>
    <row r="335" spans="1:1" x14ac:dyDescent="0.25">
      <c r="A335" s="32">
        <v>332</v>
      </c>
    </row>
    <row r="336" spans="1:1" x14ac:dyDescent="0.25">
      <c r="A336" s="32">
        <v>333</v>
      </c>
    </row>
    <row r="337" spans="1:1" x14ac:dyDescent="0.25">
      <c r="A337" s="32">
        <v>334</v>
      </c>
    </row>
    <row r="338" spans="1:1" x14ac:dyDescent="0.25">
      <c r="A338" s="32">
        <v>335</v>
      </c>
    </row>
    <row r="339" spans="1:1" x14ac:dyDescent="0.25">
      <c r="A339" s="32">
        <v>336</v>
      </c>
    </row>
    <row r="340" spans="1:1" x14ac:dyDescent="0.25">
      <c r="A340" s="32">
        <v>337</v>
      </c>
    </row>
    <row r="341" spans="1:1" x14ac:dyDescent="0.25">
      <c r="A341" s="32">
        <v>338</v>
      </c>
    </row>
    <row r="342" spans="1:1" x14ac:dyDescent="0.25">
      <c r="A342" s="32">
        <v>339</v>
      </c>
    </row>
    <row r="343" spans="1:1" x14ac:dyDescent="0.25">
      <c r="A343" s="32">
        <v>340</v>
      </c>
    </row>
    <row r="344" spans="1:1" x14ac:dyDescent="0.25">
      <c r="A344" s="32">
        <v>341</v>
      </c>
    </row>
    <row r="345" spans="1:1" x14ac:dyDescent="0.25">
      <c r="A345" s="32">
        <v>342</v>
      </c>
    </row>
    <row r="346" spans="1:1" x14ac:dyDescent="0.25">
      <c r="A346" s="32">
        <v>343</v>
      </c>
    </row>
    <row r="347" spans="1:1" x14ac:dyDescent="0.25">
      <c r="A347" s="32">
        <v>344</v>
      </c>
    </row>
    <row r="348" spans="1:1" x14ac:dyDescent="0.25">
      <c r="A348" s="32">
        <v>345</v>
      </c>
    </row>
    <row r="349" spans="1:1" x14ac:dyDescent="0.25">
      <c r="A349" s="32">
        <v>346</v>
      </c>
    </row>
    <row r="350" spans="1:1" x14ac:dyDescent="0.25">
      <c r="A350" s="32">
        <v>347</v>
      </c>
    </row>
    <row r="351" spans="1:1" x14ac:dyDescent="0.25">
      <c r="A351" s="32">
        <v>348</v>
      </c>
    </row>
    <row r="352" spans="1:1" x14ac:dyDescent="0.25">
      <c r="A352" s="32">
        <v>349</v>
      </c>
    </row>
    <row r="353" spans="1:1" x14ac:dyDescent="0.25">
      <c r="A353" s="32">
        <v>350</v>
      </c>
    </row>
    <row r="354" spans="1:1" x14ac:dyDescent="0.25">
      <c r="A354" s="32">
        <v>351</v>
      </c>
    </row>
    <row r="355" spans="1:1" x14ac:dyDescent="0.25">
      <c r="A355" s="32">
        <v>352</v>
      </c>
    </row>
    <row r="356" spans="1:1" x14ac:dyDescent="0.25">
      <c r="A356" s="32">
        <v>353</v>
      </c>
    </row>
    <row r="357" spans="1:1" x14ac:dyDescent="0.25">
      <c r="A357" s="32">
        <v>354</v>
      </c>
    </row>
    <row r="358" spans="1:1" x14ac:dyDescent="0.25">
      <c r="A358" s="32">
        <v>355</v>
      </c>
    </row>
    <row r="359" spans="1:1" x14ac:dyDescent="0.25">
      <c r="A359" s="32">
        <v>356</v>
      </c>
    </row>
    <row r="360" spans="1:1" x14ac:dyDescent="0.25">
      <c r="A360" s="32">
        <v>1225</v>
      </c>
    </row>
    <row r="361" spans="1:1" x14ac:dyDescent="0.25">
      <c r="A361" s="32">
        <v>1226</v>
      </c>
    </row>
    <row r="362" spans="1:1" x14ac:dyDescent="0.25">
      <c r="A362" s="32">
        <v>1227</v>
      </c>
    </row>
    <row r="363" spans="1:1" x14ac:dyDescent="0.25">
      <c r="A363" s="32">
        <v>1228</v>
      </c>
    </row>
    <row r="364" spans="1:1" x14ac:dyDescent="0.25">
      <c r="A364" s="32">
        <v>1229</v>
      </c>
    </row>
    <row r="365" spans="1:1" x14ac:dyDescent="0.25">
      <c r="A365" s="32">
        <v>1230</v>
      </c>
    </row>
    <row r="366" spans="1:1" x14ac:dyDescent="0.25">
      <c r="A366" s="32">
        <v>1231</v>
      </c>
    </row>
    <row r="367" spans="1:1" x14ac:dyDescent="0.25">
      <c r="A367" s="32">
        <v>1232</v>
      </c>
    </row>
    <row r="368" spans="1:1" x14ac:dyDescent="0.25">
      <c r="A368" s="32">
        <v>1233</v>
      </c>
    </row>
    <row r="369" spans="1:1" x14ac:dyDescent="0.25">
      <c r="A369" s="32">
        <v>1234</v>
      </c>
    </row>
    <row r="370" spans="1:1" x14ac:dyDescent="0.25">
      <c r="A370" s="32">
        <v>1235</v>
      </c>
    </row>
    <row r="371" spans="1:1" x14ac:dyDescent="0.25">
      <c r="A371" s="32">
        <v>1236</v>
      </c>
    </row>
    <row r="372" spans="1:1" x14ac:dyDescent="0.25">
      <c r="A372" s="32">
        <v>1237</v>
      </c>
    </row>
    <row r="373" spans="1:1" x14ac:dyDescent="0.25">
      <c r="A373" s="32">
        <v>1238</v>
      </c>
    </row>
    <row r="374" spans="1:1" x14ac:dyDescent="0.25">
      <c r="A374" s="32">
        <v>1239</v>
      </c>
    </row>
    <row r="375" spans="1:1" x14ac:dyDescent="0.25">
      <c r="A375" s="32">
        <v>1240</v>
      </c>
    </row>
    <row r="376" spans="1:1" x14ac:dyDescent="0.25">
      <c r="A376" s="32">
        <v>1241</v>
      </c>
    </row>
    <row r="377" spans="1:1" x14ac:dyDescent="0.25">
      <c r="A377" s="32">
        <v>1242</v>
      </c>
    </row>
    <row r="378" spans="1:1" x14ac:dyDescent="0.25">
      <c r="A378" s="32">
        <v>1243</v>
      </c>
    </row>
    <row r="379" spans="1:1" x14ac:dyDescent="0.25">
      <c r="A379" s="32">
        <v>1244</v>
      </c>
    </row>
    <row r="380" spans="1:1" x14ac:dyDescent="0.25">
      <c r="A380" s="32">
        <v>1245</v>
      </c>
    </row>
    <row r="381" spans="1:1" x14ac:dyDescent="0.25">
      <c r="A381" s="32">
        <v>1246</v>
      </c>
    </row>
    <row r="382" spans="1:1" x14ac:dyDescent="0.25">
      <c r="A382" s="32">
        <v>1247</v>
      </c>
    </row>
    <row r="383" spans="1:1" x14ac:dyDescent="0.25">
      <c r="A383" s="32">
        <v>1248</v>
      </c>
    </row>
    <row r="384" spans="1:1" x14ac:dyDescent="0.25">
      <c r="A384" s="32">
        <v>1249</v>
      </c>
    </row>
    <row r="385" spans="1:1" x14ac:dyDescent="0.25">
      <c r="A385" s="32">
        <v>1250</v>
      </c>
    </row>
    <row r="386" spans="1:1" x14ac:dyDescent="0.25">
      <c r="A386" s="32">
        <v>1251</v>
      </c>
    </row>
    <row r="387" spans="1:1" x14ac:dyDescent="0.25">
      <c r="A387" s="32">
        <v>1252</v>
      </c>
    </row>
    <row r="388" spans="1:1" x14ac:dyDescent="0.25">
      <c r="A388" s="32">
        <v>1253</v>
      </c>
    </row>
    <row r="389" spans="1:1" x14ac:dyDescent="0.25">
      <c r="A389" s="32">
        <v>1254</v>
      </c>
    </row>
    <row r="390" spans="1:1" x14ac:dyDescent="0.25">
      <c r="A390" s="32">
        <v>1255</v>
      </c>
    </row>
    <row r="391" spans="1:1" x14ac:dyDescent="0.25">
      <c r="A391" s="32">
        <v>1256</v>
      </c>
    </row>
    <row r="392" spans="1:1" x14ac:dyDescent="0.25">
      <c r="A392" s="32">
        <v>1257</v>
      </c>
    </row>
    <row r="393" spans="1:1" x14ac:dyDescent="0.25">
      <c r="A393" s="32">
        <v>1258</v>
      </c>
    </row>
    <row r="394" spans="1:1" x14ac:dyDescent="0.25">
      <c r="A394" s="32">
        <v>1259</v>
      </c>
    </row>
    <row r="395" spans="1:1" x14ac:dyDescent="0.25">
      <c r="A395" s="32">
        <v>1260</v>
      </c>
    </row>
    <row r="396" spans="1:1" x14ac:dyDescent="0.25">
      <c r="A396" s="32">
        <v>1261</v>
      </c>
    </row>
    <row r="397" spans="1:1" x14ac:dyDescent="0.25">
      <c r="A397" s="32">
        <v>1262</v>
      </c>
    </row>
    <row r="398" spans="1:1" x14ac:dyDescent="0.25">
      <c r="A398" s="32">
        <v>1263</v>
      </c>
    </row>
    <row r="399" spans="1:1" x14ac:dyDescent="0.25">
      <c r="A399" s="32">
        <v>1264</v>
      </c>
    </row>
    <row r="400" spans="1:1" x14ac:dyDescent="0.25">
      <c r="A400" s="32">
        <v>1265</v>
      </c>
    </row>
    <row r="401" spans="1:1" x14ac:dyDescent="0.25">
      <c r="A401" s="32">
        <v>1266</v>
      </c>
    </row>
    <row r="402" spans="1:1" x14ac:dyDescent="0.25">
      <c r="A402" s="32">
        <v>1267</v>
      </c>
    </row>
    <row r="403" spans="1:1" x14ac:dyDescent="0.25">
      <c r="A403" s="32">
        <v>1268</v>
      </c>
    </row>
    <row r="404" spans="1:1" x14ac:dyDescent="0.25">
      <c r="A404" s="32">
        <v>1269</v>
      </c>
    </row>
    <row r="405" spans="1:1" x14ac:dyDescent="0.25">
      <c r="A405" s="32">
        <v>1270</v>
      </c>
    </row>
    <row r="406" spans="1:1" x14ac:dyDescent="0.25">
      <c r="A406" s="32">
        <v>1271</v>
      </c>
    </row>
    <row r="407" spans="1:1" x14ac:dyDescent="0.25">
      <c r="A407" s="32">
        <v>1272</v>
      </c>
    </row>
    <row r="408" spans="1:1" x14ac:dyDescent="0.25">
      <c r="A408" s="32">
        <v>1273</v>
      </c>
    </row>
    <row r="409" spans="1:1" x14ac:dyDescent="0.25">
      <c r="A409" s="32">
        <v>1274</v>
      </c>
    </row>
    <row r="410" spans="1:1" x14ac:dyDescent="0.25">
      <c r="A410" s="32">
        <v>1275</v>
      </c>
    </row>
    <row r="411" spans="1:1" x14ac:dyDescent="0.25">
      <c r="A411" s="32">
        <v>1276</v>
      </c>
    </row>
    <row r="412" spans="1:1" x14ac:dyDescent="0.25">
      <c r="A412" s="32">
        <v>1277</v>
      </c>
    </row>
    <row r="413" spans="1:1" x14ac:dyDescent="0.25">
      <c r="A413" s="32">
        <v>1278</v>
      </c>
    </row>
    <row r="414" spans="1:1" x14ac:dyDescent="0.25">
      <c r="A414" s="32">
        <v>1279</v>
      </c>
    </row>
    <row r="415" spans="1:1" x14ac:dyDescent="0.25">
      <c r="A415" s="32">
        <v>1280</v>
      </c>
    </row>
    <row r="416" spans="1:1" x14ac:dyDescent="0.25">
      <c r="A416" s="32">
        <v>1281</v>
      </c>
    </row>
    <row r="417" spans="1:1" x14ac:dyDescent="0.25">
      <c r="A417" s="32">
        <v>1282</v>
      </c>
    </row>
    <row r="418" spans="1:1" x14ac:dyDescent="0.25">
      <c r="A418" s="32">
        <v>1283</v>
      </c>
    </row>
    <row r="419" spans="1:1" x14ac:dyDescent="0.25">
      <c r="A419" s="32">
        <v>1284</v>
      </c>
    </row>
    <row r="420" spans="1:1" x14ac:dyDescent="0.25">
      <c r="A420" s="32">
        <v>1285</v>
      </c>
    </row>
    <row r="421" spans="1:1" x14ac:dyDescent="0.25">
      <c r="A421" s="32">
        <v>1286</v>
      </c>
    </row>
    <row r="422" spans="1:1" x14ac:dyDescent="0.25">
      <c r="A422" s="32">
        <v>1287</v>
      </c>
    </row>
    <row r="423" spans="1:1" x14ac:dyDescent="0.25">
      <c r="A423" s="32">
        <v>1288</v>
      </c>
    </row>
    <row r="424" spans="1:1" x14ac:dyDescent="0.25">
      <c r="A424" s="32">
        <v>1289</v>
      </c>
    </row>
    <row r="425" spans="1:1" x14ac:dyDescent="0.25">
      <c r="A425" s="32">
        <v>1290</v>
      </c>
    </row>
    <row r="426" spans="1:1" x14ac:dyDescent="0.25">
      <c r="A426" s="32">
        <v>1291</v>
      </c>
    </row>
    <row r="427" spans="1:1" x14ac:dyDescent="0.25">
      <c r="A427" s="32">
        <v>1292</v>
      </c>
    </row>
    <row r="428" spans="1:1" x14ac:dyDescent="0.25">
      <c r="A428" s="32">
        <v>1293</v>
      </c>
    </row>
    <row r="429" spans="1:1" x14ac:dyDescent="0.25">
      <c r="A429" s="32">
        <v>1294</v>
      </c>
    </row>
    <row r="430" spans="1:1" x14ac:dyDescent="0.25">
      <c r="A430" s="32">
        <v>1295</v>
      </c>
    </row>
    <row r="431" spans="1:1" x14ac:dyDescent="0.25">
      <c r="A431" s="32">
        <v>1296</v>
      </c>
    </row>
    <row r="432" spans="1:1" x14ac:dyDescent="0.25">
      <c r="A432" s="32">
        <v>1297</v>
      </c>
    </row>
    <row r="433" spans="1:1" x14ac:dyDescent="0.25">
      <c r="A433" s="32">
        <v>1298</v>
      </c>
    </row>
    <row r="434" spans="1:1" x14ac:dyDescent="0.25">
      <c r="A434" s="32">
        <v>1299</v>
      </c>
    </row>
    <row r="435" spans="1:1" x14ac:dyDescent="0.25">
      <c r="A435" s="32">
        <v>1300</v>
      </c>
    </row>
    <row r="436" spans="1:1" x14ac:dyDescent="0.25">
      <c r="A436" s="32">
        <v>1301</v>
      </c>
    </row>
    <row r="437" spans="1:1" x14ac:dyDescent="0.25">
      <c r="A437" s="32">
        <v>1302</v>
      </c>
    </row>
    <row r="438" spans="1:1" x14ac:dyDescent="0.25">
      <c r="A438" s="32">
        <v>1303</v>
      </c>
    </row>
    <row r="439" spans="1:1" x14ac:dyDescent="0.25">
      <c r="A439" s="32">
        <v>1304</v>
      </c>
    </row>
    <row r="440" spans="1:1" x14ac:dyDescent="0.25">
      <c r="A440" s="32">
        <v>1305</v>
      </c>
    </row>
    <row r="441" spans="1:1" x14ac:dyDescent="0.25">
      <c r="A441" s="32">
        <v>1306</v>
      </c>
    </row>
    <row r="442" spans="1:1" x14ac:dyDescent="0.25">
      <c r="A442" s="32">
        <v>1307</v>
      </c>
    </row>
    <row r="443" spans="1:1" x14ac:dyDescent="0.25">
      <c r="A443" s="32">
        <v>1308</v>
      </c>
    </row>
    <row r="444" spans="1:1" x14ac:dyDescent="0.25">
      <c r="A444" s="32">
        <v>1309</v>
      </c>
    </row>
    <row r="445" spans="1:1" x14ac:dyDescent="0.25">
      <c r="A445" s="32">
        <v>1310</v>
      </c>
    </row>
    <row r="446" spans="1:1" x14ac:dyDescent="0.25">
      <c r="A446" s="32">
        <v>1311</v>
      </c>
    </row>
    <row r="447" spans="1:1" x14ac:dyDescent="0.25">
      <c r="A447" s="32">
        <v>1312</v>
      </c>
    </row>
    <row r="448" spans="1:1" x14ac:dyDescent="0.25">
      <c r="A448" s="32">
        <v>1313</v>
      </c>
    </row>
    <row r="449" spans="1:1" x14ac:dyDescent="0.25">
      <c r="A449" s="32">
        <v>1314</v>
      </c>
    </row>
    <row r="450" spans="1:1" x14ac:dyDescent="0.25">
      <c r="A450" s="32">
        <v>1315</v>
      </c>
    </row>
    <row r="451" spans="1:1" x14ac:dyDescent="0.25">
      <c r="A451" s="32">
        <v>1316</v>
      </c>
    </row>
    <row r="452" spans="1:1" x14ac:dyDescent="0.25">
      <c r="A452" s="32">
        <v>1317</v>
      </c>
    </row>
    <row r="453" spans="1:1" x14ac:dyDescent="0.25">
      <c r="A453" s="32">
        <v>1318</v>
      </c>
    </row>
    <row r="454" spans="1:1" x14ac:dyDescent="0.25">
      <c r="A454" s="32">
        <v>1319</v>
      </c>
    </row>
    <row r="455" spans="1:1" x14ac:dyDescent="0.25">
      <c r="A455" s="32">
        <v>1320</v>
      </c>
    </row>
    <row r="456" spans="1:1" x14ac:dyDescent="0.25">
      <c r="A456" s="32">
        <v>1321</v>
      </c>
    </row>
    <row r="457" spans="1:1" x14ac:dyDescent="0.25">
      <c r="A457" s="32">
        <v>1322</v>
      </c>
    </row>
    <row r="458" spans="1:1" x14ac:dyDescent="0.25">
      <c r="A458" s="32">
        <v>1323</v>
      </c>
    </row>
    <row r="459" spans="1:1" x14ac:dyDescent="0.25">
      <c r="A459" s="32">
        <v>1324</v>
      </c>
    </row>
    <row r="460" spans="1:1" x14ac:dyDescent="0.25">
      <c r="A460" s="32">
        <v>1325</v>
      </c>
    </row>
    <row r="461" spans="1:1" x14ac:dyDescent="0.25">
      <c r="A461" s="32">
        <v>1326</v>
      </c>
    </row>
    <row r="462" spans="1:1" x14ac:dyDescent="0.25">
      <c r="A462" s="32">
        <v>1327</v>
      </c>
    </row>
    <row r="463" spans="1:1" x14ac:dyDescent="0.25">
      <c r="A463" s="32">
        <v>1328</v>
      </c>
    </row>
    <row r="464" spans="1:1" x14ac:dyDescent="0.25">
      <c r="A464" s="32">
        <v>1329</v>
      </c>
    </row>
    <row r="465" spans="1:1" x14ac:dyDescent="0.25">
      <c r="A465" s="32">
        <v>1330</v>
      </c>
    </row>
    <row r="466" spans="1:1" x14ac:dyDescent="0.25">
      <c r="A466" s="32">
        <v>1331</v>
      </c>
    </row>
    <row r="467" spans="1:1" x14ac:dyDescent="0.25">
      <c r="A467" s="32">
        <v>1332</v>
      </c>
    </row>
    <row r="468" spans="1:1" x14ac:dyDescent="0.25">
      <c r="A468" s="32">
        <v>1333</v>
      </c>
    </row>
    <row r="469" spans="1:1" x14ac:dyDescent="0.25">
      <c r="A469" s="32">
        <v>1334</v>
      </c>
    </row>
    <row r="470" spans="1:1" x14ac:dyDescent="0.25">
      <c r="A470" s="32">
        <v>1335</v>
      </c>
    </row>
    <row r="471" spans="1:1" x14ac:dyDescent="0.25">
      <c r="A471" s="32">
        <v>1336</v>
      </c>
    </row>
    <row r="472" spans="1:1" x14ac:dyDescent="0.25">
      <c r="A472" s="32">
        <v>1337</v>
      </c>
    </row>
    <row r="473" spans="1:1" x14ac:dyDescent="0.25">
      <c r="A473" s="32">
        <v>1338</v>
      </c>
    </row>
    <row r="474" spans="1:1" x14ac:dyDescent="0.25">
      <c r="A474" s="32">
        <v>1339</v>
      </c>
    </row>
    <row r="475" spans="1:1" x14ac:dyDescent="0.25">
      <c r="A475" s="32">
        <v>1340</v>
      </c>
    </row>
    <row r="476" spans="1:1" x14ac:dyDescent="0.25">
      <c r="A476" s="32">
        <v>1341</v>
      </c>
    </row>
    <row r="477" spans="1:1" x14ac:dyDescent="0.25">
      <c r="A477" s="32">
        <v>1342</v>
      </c>
    </row>
    <row r="478" spans="1:1" x14ac:dyDescent="0.25">
      <c r="A478" s="32">
        <v>1343</v>
      </c>
    </row>
    <row r="479" spans="1:1" x14ac:dyDescent="0.25">
      <c r="A479" s="32">
        <v>1344</v>
      </c>
    </row>
    <row r="480" spans="1:1" x14ac:dyDescent="0.25">
      <c r="A480" s="32">
        <v>1345</v>
      </c>
    </row>
    <row r="481" spans="1:1" x14ac:dyDescent="0.25">
      <c r="A481" s="32">
        <v>1346</v>
      </c>
    </row>
    <row r="482" spans="1:1" x14ac:dyDescent="0.25">
      <c r="A482" s="32">
        <v>1347</v>
      </c>
    </row>
    <row r="483" spans="1:1" x14ac:dyDescent="0.25">
      <c r="A483" s="32">
        <v>1348</v>
      </c>
    </row>
    <row r="484" spans="1:1" x14ac:dyDescent="0.25">
      <c r="A484" s="32">
        <v>1349</v>
      </c>
    </row>
    <row r="485" spans="1:1" x14ac:dyDescent="0.25">
      <c r="A485" s="32">
        <v>1350</v>
      </c>
    </row>
    <row r="486" spans="1:1" x14ac:dyDescent="0.25">
      <c r="A486" s="32">
        <v>1351</v>
      </c>
    </row>
    <row r="487" spans="1:1" x14ac:dyDescent="0.25">
      <c r="A487" s="32">
        <v>1352</v>
      </c>
    </row>
    <row r="488" spans="1:1" x14ac:dyDescent="0.25">
      <c r="A488" s="32">
        <v>1353</v>
      </c>
    </row>
    <row r="489" spans="1:1" x14ac:dyDescent="0.25">
      <c r="A489" s="32">
        <v>1354</v>
      </c>
    </row>
    <row r="490" spans="1:1" x14ac:dyDescent="0.25">
      <c r="A490" s="32">
        <v>1355</v>
      </c>
    </row>
    <row r="491" spans="1:1" x14ac:dyDescent="0.25">
      <c r="A491" s="32">
        <v>1356</v>
      </c>
    </row>
    <row r="492" spans="1:1" x14ac:dyDescent="0.25">
      <c r="A492" s="32">
        <v>1357</v>
      </c>
    </row>
    <row r="493" spans="1:1" x14ac:dyDescent="0.25">
      <c r="A493" s="32">
        <v>1358</v>
      </c>
    </row>
    <row r="494" spans="1:1" x14ac:dyDescent="0.25">
      <c r="A494" s="32">
        <v>1359</v>
      </c>
    </row>
    <row r="495" spans="1:1" x14ac:dyDescent="0.25">
      <c r="A495" s="32">
        <v>1360</v>
      </c>
    </row>
    <row r="496" spans="1:1" x14ac:dyDescent="0.25">
      <c r="A496" s="32">
        <v>1361</v>
      </c>
    </row>
    <row r="497" spans="1:1" x14ac:dyDescent="0.25">
      <c r="A497" s="32">
        <v>1362</v>
      </c>
    </row>
    <row r="498" spans="1:1" x14ac:dyDescent="0.25">
      <c r="A498" s="32">
        <v>1363</v>
      </c>
    </row>
    <row r="499" spans="1:1" x14ac:dyDescent="0.25">
      <c r="A499" s="32">
        <v>1364</v>
      </c>
    </row>
    <row r="500" spans="1:1" x14ac:dyDescent="0.25">
      <c r="A500" s="32">
        <v>1365</v>
      </c>
    </row>
    <row r="501" spans="1:1" x14ac:dyDescent="0.25">
      <c r="A501" s="32">
        <v>1366</v>
      </c>
    </row>
    <row r="502" spans="1:1" x14ac:dyDescent="0.25">
      <c r="A502" s="32">
        <v>1367</v>
      </c>
    </row>
    <row r="503" spans="1:1" x14ac:dyDescent="0.25">
      <c r="A503" s="32">
        <v>1368</v>
      </c>
    </row>
    <row r="504" spans="1:1" x14ac:dyDescent="0.25">
      <c r="A504" s="32">
        <v>1369</v>
      </c>
    </row>
    <row r="505" spans="1:1" x14ac:dyDescent="0.25">
      <c r="A505" s="32">
        <v>1370</v>
      </c>
    </row>
    <row r="506" spans="1:1" x14ac:dyDescent="0.25">
      <c r="A506" s="32">
        <v>1371</v>
      </c>
    </row>
    <row r="507" spans="1:1" x14ac:dyDescent="0.25">
      <c r="A507" s="32">
        <v>1372</v>
      </c>
    </row>
    <row r="508" spans="1:1" x14ac:dyDescent="0.25">
      <c r="A508" s="32">
        <v>1373</v>
      </c>
    </row>
    <row r="509" spans="1:1" x14ac:dyDescent="0.25">
      <c r="A509" s="32">
        <v>1374</v>
      </c>
    </row>
    <row r="510" spans="1:1" x14ac:dyDescent="0.25">
      <c r="A510" s="32">
        <v>1375</v>
      </c>
    </row>
    <row r="511" spans="1:1" x14ac:dyDescent="0.25">
      <c r="A511" s="32">
        <v>1376</v>
      </c>
    </row>
    <row r="512" spans="1:1" x14ac:dyDescent="0.25">
      <c r="A512" s="32">
        <v>1377</v>
      </c>
    </row>
    <row r="513" spans="1:1" x14ac:dyDescent="0.25">
      <c r="A513" s="32">
        <v>1378</v>
      </c>
    </row>
    <row r="514" spans="1:1" x14ac:dyDescent="0.25">
      <c r="A514" s="32">
        <v>1379</v>
      </c>
    </row>
    <row r="515" spans="1:1" x14ac:dyDescent="0.25">
      <c r="A515" s="32">
        <v>1380</v>
      </c>
    </row>
    <row r="516" spans="1:1" x14ac:dyDescent="0.25">
      <c r="A516" s="32">
        <v>1381</v>
      </c>
    </row>
    <row r="517" spans="1:1" x14ac:dyDescent="0.25">
      <c r="A517" s="32">
        <v>1382</v>
      </c>
    </row>
    <row r="518" spans="1:1" x14ac:dyDescent="0.25">
      <c r="A518" s="32">
        <v>1383</v>
      </c>
    </row>
    <row r="519" spans="1:1" x14ac:dyDescent="0.25">
      <c r="A519" s="32">
        <v>1384</v>
      </c>
    </row>
    <row r="520" spans="1:1" x14ac:dyDescent="0.25">
      <c r="A520" s="32">
        <v>1385</v>
      </c>
    </row>
    <row r="521" spans="1:1" x14ac:dyDescent="0.25">
      <c r="A521" s="32">
        <v>1386</v>
      </c>
    </row>
    <row r="522" spans="1:1" x14ac:dyDescent="0.25">
      <c r="A522" s="32">
        <v>1387</v>
      </c>
    </row>
    <row r="523" spans="1:1" x14ac:dyDescent="0.25">
      <c r="A523" s="32">
        <v>1388</v>
      </c>
    </row>
    <row r="524" spans="1:1" x14ac:dyDescent="0.25">
      <c r="A524" s="32">
        <v>1389</v>
      </c>
    </row>
    <row r="525" spans="1:1" x14ac:dyDescent="0.25">
      <c r="A525" s="32">
        <v>1390</v>
      </c>
    </row>
    <row r="526" spans="1:1" x14ac:dyDescent="0.25">
      <c r="A526" s="32">
        <v>1391</v>
      </c>
    </row>
    <row r="527" spans="1:1" x14ac:dyDescent="0.25">
      <c r="A527" s="32">
        <v>1392</v>
      </c>
    </row>
    <row r="528" spans="1:1" x14ac:dyDescent="0.25">
      <c r="A528" s="32">
        <v>1393</v>
      </c>
    </row>
    <row r="529" spans="1:1" x14ac:dyDescent="0.25">
      <c r="A529" s="32">
        <v>1394</v>
      </c>
    </row>
    <row r="530" spans="1:1" x14ac:dyDescent="0.25">
      <c r="A530" s="32">
        <v>1395</v>
      </c>
    </row>
    <row r="531" spans="1:1" x14ac:dyDescent="0.25">
      <c r="A531" s="32">
        <v>1396</v>
      </c>
    </row>
    <row r="532" spans="1:1" x14ac:dyDescent="0.25">
      <c r="A532" s="32">
        <v>1397</v>
      </c>
    </row>
    <row r="533" spans="1:1" x14ac:dyDescent="0.25">
      <c r="A533" s="32">
        <v>1398</v>
      </c>
    </row>
    <row r="534" spans="1:1" x14ac:dyDescent="0.25">
      <c r="A534" s="32">
        <v>1399</v>
      </c>
    </row>
    <row r="535" spans="1:1" x14ac:dyDescent="0.25">
      <c r="A535" s="32">
        <v>1400</v>
      </c>
    </row>
    <row r="536" spans="1:1" x14ac:dyDescent="0.25">
      <c r="A536" s="32">
        <v>1401</v>
      </c>
    </row>
    <row r="537" spans="1:1" x14ac:dyDescent="0.25">
      <c r="A537" s="32">
        <v>1402</v>
      </c>
    </row>
    <row r="538" spans="1:1" x14ac:dyDescent="0.25">
      <c r="A538" s="32">
        <v>1403</v>
      </c>
    </row>
    <row r="539" spans="1:1" x14ac:dyDescent="0.25">
      <c r="A539" s="32">
        <v>1404</v>
      </c>
    </row>
    <row r="540" spans="1:1" x14ac:dyDescent="0.25">
      <c r="A540" s="32">
        <v>1405</v>
      </c>
    </row>
    <row r="541" spans="1:1" x14ac:dyDescent="0.25">
      <c r="A541" s="32">
        <v>1406</v>
      </c>
    </row>
    <row r="542" spans="1:1" x14ac:dyDescent="0.25">
      <c r="A542" s="32">
        <v>1407</v>
      </c>
    </row>
    <row r="543" spans="1:1" x14ac:dyDescent="0.25">
      <c r="A543" s="32">
        <v>1408</v>
      </c>
    </row>
    <row r="544" spans="1:1" x14ac:dyDescent="0.25">
      <c r="A544" s="32">
        <v>1409</v>
      </c>
    </row>
    <row r="545" spans="1:1" x14ac:dyDescent="0.25">
      <c r="A545" s="32">
        <v>1410</v>
      </c>
    </row>
    <row r="546" spans="1:1" x14ac:dyDescent="0.25">
      <c r="A546" s="32">
        <v>1411</v>
      </c>
    </row>
    <row r="547" spans="1:1" x14ac:dyDescent="0.25">
      <c r="A547" s="32">
        <v>1412</v>
      </c>
    </row>
    <row r="548" spans="1:1" x14ac:dyDescent="0.25">
      <c r="A548" s="32">
        <v>1413</v>
      </c>
    </row>
    <row r="549" spans="1:1" x14ac:dyDescent="0.25">
      <c r="A549" s="32">
        <v>1414</v>
      </c>
    </row>
    <row r="550" spans="1:1" x14ac:dyDescent="0.25">
      <c r="A550" s="32">
        <v>1415</v>
      </c>
    </row>
    <row r="551" spans="1:1" x14ac:dyDescent="0.25">
      <c r="A551" s="32">
        <v>1416</v>
      </c>
    </row>
    <row r="552" spans="1:1" x14ac:dyDescent="0.25">
      <c r="A552" s="32">
        <v>1417</v>
      </c>
    </row>
    <row r="553" spans="1:1" x14ac:dyDescent="0.25">
      <c r="A553" s="32">
        <v>1418</v>
      </c>
    </row>
    <row r="554" spans="1:1" x14ac:dyDescent="0.25">
      <c r="A554" s="32">
        <v>1419</v>
      </c>
    </row>
    <row r="555" spans="1:1" x14ac:dyDescent="0.25">
      <c r="A555" s="32">
        <v>1420</v>
      </c>
    </row>
    <row r="556" spans="1:1" x14ac:dyDescent="0.25">
      <c r="A556" s="32">
        <v>1421</v>
      </c>
    </row>
    <row r="557" spans="1:1" x14ac:dyDescent="0.25">
      <c r="A557" s="32">
        <v>1422</v>
      </c>
    </row>
    <row r="558" spans="1:1" x14ac:dyDescent="0.25">
      <c r="A558" s="32">
        <v>1423</v>
      </c>
    </row>
    <row r="559" spans="1:1" x14ac:dyDescent="0.25">
      <c r="A559" s="32">
        <v>1424</v>
      </c>
    </row>
    <row r="560" spans="1:1" x14ac:dyDescent="0.25">
      <c r="A560" s="32">
        <v>1425</v>
      </c>
    </row>
    <row r="561" spans="1:1" x14ac:dyDescent="0.25">
      <c r="A561" s="32">
        <v>1426</v>
      </c>
    </row>
    <row r="562" spans="1:1" x14ac:dyDescent="0.25">
      <c r="A562" s="32">
        <v>1427</v>
      </c>
    </row>
    <row r="563" spans="1:1" x14ac:dyDescent="0.25">
      <c r="A563" s="32">
        <v>1428</v>
      </c>
    </row>
    <row r="564" spans="1:1" x14ac:dyDescent="0.25">
      <c r="A564" s="32">
        <v>1429</v>
      </c>
    </row>
    <row r="565" spans="1:1" x14ac:dyDescent="0.25">
      <c r="A565" s="32">
        <v>1430</v>
      </c>
    </row>
    <row r="566" spans="1:1" x14ac:dyDescent="0.25">
      <c r="A566" s="32">
        <v>1431</v>
      </c>
    </row>
    <row r="567" spans="1:1" x14ac:dyDescent="0.25">
      <c r="A567" s="32">
        <v>1432</v>
      </c>
    </row>
    <row r="568" spans="1:1" x14ac:dyDescent="0.25">
      <c r="A568" s="32">
        <v>1433</v>
      </c>
    </row>
    <row r="569" spans="1:1" x14ac:dyDescent="0.25">
      <c r="A569" s="32">
        <v>1434</v>
      </c>
    </row>
    <row r="570" spans="1:1" x14ac:dyDescent="0.25">
      <c r="A570" s="32">
        <v>1435</v>
      </c>
    </row>
    <row r="571" spans="1:1" x14ac:dyDescent="0.25">
      <c r="A571" s="32">
        <v>1436</v>
      </c>
    </row>
    <row r="572" spans="1:1" x14ac:dyDescent="0.25">
      <c r="A572" s="32">
        <v>1437</v>
      </c>
    </row>
    <row r="573" spans="1:1" x14ac:dyDescent="0.25">
      <c r="A573" s="32">
        <v>1438</v>
      </c>
    </row>
    <row r="574" spans="1:1" x14ac:dyDescent="0.25">
      <c r="A574" s="32">
        <v>1439</v>
      </c>
    </row>
    <row r="575" spans="1:1" x14ac:dyDescent="0.25">
      <c r="A575" s="32">
        <v>1440</v>
      </c>
    </row>
    <row r="576" spans="1:1" x14ac:dyDescent="0.25">
      <c r="A576" s="32">
        <v>1441</v>
      </c>
    </row>
    <row r="577" spans="1:1" x14ac:dyDescent="0.25">
      <c r="A577" s="32">
        <v>1442</v>
      </c>
    </row>
    <row r="578" spans="1:1" x14ac:dyDescent="0.25">
      <c r="A578" s="32">
        <v>1443</v>
      </c>
    </row>
    <row r="579" spans="1:1" x14ac:dyDescent="0.25">
      <c r="A579" s="32">
        <v>1444</v>
      </c>
    </row>
    <row r="580" spans="1:1" x14ac:dyDescent="0.25">
      <c r="A580" s="32">
        <v>1445</v>
      </c>
    </row>
    <row r="581" spans="1:1" x14ac:dyDescent="0.25">
      <c r="A581" s="32">
        <v>1446</v>
      </c>
    </row>
    <row r="582" spans="1:1" x14ac:dyDescent="0.25">
      <c r="A582" s="32">
        <v>1447</v>
      </c>
    </row>
    <row r="583" spans="1:1" x14ac:dyDescent="0.25">
      <c r="A583" s="32">
        <v>1448</v>
      </c>
    </row>
    <row r="584" spans="1:1" x14ac:dyDescent="0.25">
      <c r="A584" s="32">
        <v>1449</v>
      </c>
    </row>
    <row r="585" spans="1:1" x14ac:dyDescent="0.25">
      <c r="A585" s="32">
        <v>1450</v>
      </c>
    </row>
    <row r="586" spans="1:1" x14ac:dyDescent="0.25">
      <c r="A586" s="32">
        <v>1451</v>
      </c>
    </row>
    <row r="587" spans="1:1" x14ac:dyDescent="0.25">
      <c r="A587" s="32">
        <v>1452</v>
      </c>
    </row>
    <row r="588" spans="1:1" x14ac:dyDescent="0.25">
      <c r="A588" s="32">
        <v>1453</v>
      </c>
    </row>
    <row r="589" spans="1:1" x14ac:dyDescent="0.25">
      <c r="A589" s="32">
        <v>1454</v>
      </c>
    </row>
    <row r="590" spans="1:1" x14ac:dyDescent="0.25">
      <c r="A590" s="32">
        <v>1455</v>
      </c>
    </row>
    <row r="591" spans="1:1" x14ac:dyDescent="0.25">
      <c r="A591" s="32">
        <v>1456</v>
      </c>
    </row>
    <row r="592" spans="1:1" x14ac:dyDescent="0.25">
      <c r="A592" s="32">
        <v>1457</v>
      </c>
    </row>
    <row r="593" spans="1:1" x14ac:dyDescent="0.25">
      <c r="A593" s="32">
        <v>1458</v>
      </c>
    </row>
    <row r="594" spans="1:1" x14ac:dyDescent="0.25">
      <c r="A594" s="32">
        <v>1459</v>
      </c>
    </row>
    <row r="595" spans="1:1" x14ac:dyDescent="0.25">
      <c r="A595" s="32">
        <v>1460</v>
      </c>
    </row>
    <row r="596" spans="1:1" x14ac:dyDescent="0.25">
      <c r="A596" s="32">
        <v>1461</v>
      </c>
    </row>
    <row r="597" spans="1:1" x14ac:dyDescent="0.25">
      <c r="A597" s="32">
        <v>1462</v>
      </c>
    </row>
    <row r="598" spans="1:1" x14ac:dyDescent="0.25">
      <c r="A598" s="32">
        <v>1463</v>
      </c>
    </row>
    <row r="599" spans="1:1" x14ac:dyDescent="0.25">
      <c r="A599" s="32">
        <v>1464</v>
      </c>
    </row>
    <row r="600" spans="1:1" x14ac:dyDescent="0.25">
      <c r="A600" s="32">
        <v>1465</v>
      </c>
    </row>
    <row r="601" spans="1:1" x14ac:dyDescent="0.25">
      <c r="A601" s="32">
        <v>1466</v>
      </c>
    </row>
    <row r="602" spans="1:1" x14ac:dyDescent="0.25">
      <c r="A602" s="32">
        <v>1467</v>
      </c>
    </row>
    <row r="603" spans="1:1" x14ac:dyDescent="0.25">
      <c r="A603" s="32">
        <v>1468</v>
      </c>
    </row>
    <row r="604" spans="1:1" x14ac:dyDescent="0.25">
      <c r="A604" s="32">
        <v>1469</v>
      </c>
    </row>
    <row r="605" spans="1:1" x14ac:dyDescent="0.25">
      <c r="A605" s="32">
        <v>1470</v>
      </c>
    </row>
    <row r="606" spans="1:1" x14ac:dyDescent="0.25">
      <c r="A606" s="32">
        <v>1471</v>
      </c>
    </row>
    <row r="607" spans="1:1" x14ac:dyDescent="0.25">
      <c r="A607" s="32">
        <v>1472</v>
      </c>
    </row>
    <row r="608" spans="1:1" x14ac:dyDescent="0.25">
      <c r="A608" s="32">
        <v>1473</v>
      </c>
    </row>
    <row r="609" spans="1:1" x14ac:dyDescent="0.25">
      <c r="A609" s="32">
        <v>1474</v>
      </c>
    </row>
    <row r="610" spans="1:1" x14ac:dyDescent="0.25">
      <c r="A610" s="32">
        <v>1475</v>
      </c>
    </row>
    <row r="611" spans="1:1" x14ac:dyDescent="0.25">
      <c r="A611" s="32">
        <v>1476</v>
      </c>
    </row>
    <row r="612" spans="1:1" x14ac:dyDescent="0.25">
      <c r="A612" s="32">
        <v>1477</v>
      </c>
    </row>
    <row r="613" spans="1:1" x14ac:dyDescent="0.25">
      <c r="A613" s="32">
        <v>1478</v>
      </c>
    </row>
    <row r="614" spans="1:1" x14ac:dyDescent="0.25">
      <c r="A614" s="32">
        <v>1479</v>
      </c>
    </row>
    <row r="615" spans="1:1" x14ac:dyDescent="0.25">
      <c r="A615" s="32">
        <v>1480</v>
      </c>
    </row>
    <row r="616" spans="1:1" x14ac:dyDescent="0.25">
      <c r="A616" s="32">
        <v>1481</v>
      </c>
    </row>
    <row r="617" spans="1:1" x14ac:dyDescent="0.25">
      <c r="A617" s="32">
        <v>1482</v>
      </c>
    </row>
    <row r="618" spans="1:1" x14ac:dyDescent="0.25">
      <c r="A618" s="32">
        <v>1483</v>
      </c>
    </row>
    <row r="619" spans="1:1" x14ac:dyDescent="0.25">
      <c r="A619" s="32">
        <v>1484</v>
      </c>
    </row>
    <row r="620" spans="1:1" x14ac:dyDescent="0.25">
      <c r="A620" s="32">
        <v>1485</v>
      </c>
    </row>
    <row r="621" spans="1:1" x14ac:dyDescent="0.25">
      <c r="A621" s="32">
        <v>1486</v>
      </c>
    </row>
    <row r="622" spans="1:1" x14ac:dyDescent="0.25">
      <c r="A622" s="32">
        <v>1487</v>
      </c>
    </row>
    <row r="623" spans="1:1" x14ac:dyDescent="0.25">
      <c r="A623" s="32">
        <v>1488</v>
      </c>
    </row>
    <row r="624" spans="1:1" x14ac:dyDescent="0.25">
      <c r="A624" s="32">
        <v>1489</v>
      </c>
    </row>
    <row r="625" spans="1:1" x14ac:dyDescent="0.25">
      <c r="A625" s="32">
        <v>1490</v>
      </c>
    </row>
    <row r="626" spans="1:1" x14ac:dyDescent="0.25">
      <c r="A626" s="32">
        <v>1491</v>
      </c>
    </row>
    <row r="627" spans="1:1" x14ac:dyDescent="0.25">
      <c r="A627" s="32">
        <v>1492</v>
      </c>
    </row>
    <row r="628" spans="1:1" x14ac:dyDescent="0.25">
      <c r="A628" s="32">
        <v>1493</v>
      </c>
    </row>
    <row r="629" spans="1:1" x14ac:dyDescent="0.25">
      <c r="A629" s="32">
        <v>1494</v>
      </c>
    </row>
    <row r="630" spans="1:1" x14ac:dyDescent="0.25">
      <c r="A630" s="32">
        <v>1495</v>
      </c>
    </row>
    <row r="631" spans="1:1" x14ac:dyDescent="0.25">
      <c r="A631" s="32">
        <v>1496</v>
      </c>
    </row>
    <row r="632" spans="1:1" x14ac:dyDescent="0.25">
      <c r="A632" s="32">
        <v>1497</v>
      </c>
    </row>
    <row r="633" spans="1:1" x14ac:dyDescent="0.25">
      <c r="A633" s="32">
        <v>1498</v>
      </c>
    </row>
    <row r="634" spans="1:1" x14ac:dyDescent="0.25">
      <c r="A634" s="32">
        <v>1499</v>
      </c>
    </row>
    <row r="635" spans="1:1" x14ac:dyDescent="0.25">
      <c r="A635" s="32">
        <v>1500</v>
      </c>
    </row>
    <row r="636" spans="1:1" x14ac:dyDescent="0.25">
      <c r="A636" s="32">
        <v>1501</v>
      </c>
    </row>
    <row r="637" spans="1:1" x14ac:dyDescent="0.25">
      <c r="A637" s="32">
        <v>1502</v>
      </c>
    </row>
    <row r="638" spans="1:1" x14ac:dyDescent="0.25">
      <c r="A638" s="32">
        <v>1503</v>
      </c>
    </row>
    <row r="639" spans="1:1" x14ac:dyDescent="0.25">
      <c r="A639" s="32">
        <v>1504</v>
      </c>
    </row>
    <row r="640" spans="1:1" x14ac:dyDescent="0.25">
      <c r="A640" s="32">
        <v>1505</v>
      </c>
    </row>
    <row r="641" spans="1:1" x14ac:dyDescent="0.25">
      <c r="A641" s="32">
        <v>1506</v>
      </c>
    </row>
    <row r="642" spans="1:1" x14ac:dyDescent="0.25">
      <c r="A642" s="32">
        <v>1507</v>
      </c>
    </row>
    <row r="643" spans="1:1" x14ac:dyDescent="0.25">
      <c r="A643" s="32">
        <v>1508</v>
      </c>
    </row>
    <row r="644" spans="1:1" x14ac:dyDescent="0.25">
      <c r="A644" s="32">
        <v>1509</v>
      </c>
    </row>
    <row r="645" spans="1:1" x14ac:dyDescent="0.25">
      <c r="A645" s="32">
        <v>1510</v>
      </c>
    </row>
    <row r="646" spans="1:1" x14ac:dyDescent="0.25">
      <c r="A646" s="32">
        <v>1511</v>
      </c>
    </row>
    <row r="647" spans="1:1" x14ac:dyDescent="0.25">
      <c r="A647" s="32">
        <v>1512</v>
      </c>
    </row>
    <row r="648" spans="1:1" x14ac:dyDescent="0.25">
      <c r="A648" s="32">
        <v>1513</v>
      </c>
    </row>
    <row r="649" spans="1:1" x14ac:dyDescent="0.25">
      <c r="A649" s="32">
        <v>1514</v>
      </c>
    </row>
    <row r="650" spans="1:1" x14ac:dyDescent="0.25">
      <c r="A650" s="32">
        <v>1515</v>
      </c>
    </row>
    <row r="651" spans="1:1" x14ac:dyDescent="0.25">
      <c r="A651" s="32">
        <v>1516</v>
      </c>
    </row>
    <row r="652" spans="1:1" x14ac:dyDescent="0.25">
      <c r="A652" s="32">
        <v>1517</v>
      </c>
    </row>
    <row r="653" spans="1:1" x14ac:dyDescent="0.25">
      <c r="A653" s="32">
        <v>1518</v>
      </c>
    </row>
    <row r="654" spans="1:1" x14ac:dyDescent="0.25">
      <c r="A654" s="32">
        <v>1519</v>
      </c>
    </row>
    <row r="655" spans="1:1" x14ac:dyDescent="0.25">
      <c r="A655" s="32">
        <v>1520</v>
      </c>
    </row>
    <row r="656" spans="1:1" x14ac:dyDescent="0.25">
      <c r="A656" s="32">
        <v>1521</v>
      </c>
    </row>
    <row r="657" spans="1:1" x14ac:dyDescent="0.25">
      <c r="A657" s="32">
        <v>1522</v>
      </c>
    </row>
    <row r="658" spans="1:1" x14ac:dyDescent="0.25">
      <c r="A658" s="32">
        <v>1523</v>
      </c>
    </row>
    <row r="659" spans="1:1" x14ac:dyDescent="0.25">
      <c r="A659" s="32">
        <v>1524</v>
      </c>
    </row>
    <row r="660" spans="1:1" x14ac:dyDescent="0.25">
      <c r="A660" s="32">
        <v>1525</v>
      </c>
    </row>
    <row r="661" spans="1:1" x14ac:dyDescent="0.25">
      <c r="A661" s="32">
        <v>1526</v>
      </c>
    </row>
    <row r="662" spans="1:1" x14ac:dyDescent="0.25">
      <c r="A662" s="32">
        <v>1527</v>
      </c>
    </row>
    <row r="663" spans="1:1" x14ac:dyDescent="0.25">
      <c r="A663" s="32">
        <v>1528</v>
      </c>
    </row>
    <row r="664" spans="1:1" x14ac:dyDescent="0.25">
      <c r="A664" s="32">
        <v>1529</v>
      </c>
    </row>
    <row r="665" spans="1:1" x14ac:dyDescent="0.25">
      <c r="A665" s="32">
        <v>1530</v>
      </c>
    </row>
    <row r="666" spans="1:1" x14ac:dyDescent="0.25">
      <c r="A666" s="32">
        <v>1531</v>
      </c>
    </row>
    <row r="667" spans="1:1" x14ac:dyDescent="0.25">
      <c r="A667" s="32">
        <v>1532</v>
      </c>
    </row>
    <row r="668" spans="1:1" x14ac:dyDescent="0.25">
      <c r="A668" s="32">
        <v>1533</v>
      </c>
    </row>
    <row r="669" spans="1:1" x14ac:dyDescent="0.25">
      <c r="A669" s="32">
        <v>1534</v>
      </c>
    </row>
    <row r="670" spans="1:1" x14ac:dyDescent="0.25">
      <c r="A670" s="32">
        <v>1535</v>
      </c>
    </row>
    <row r="671" spans="1:1" x14ac:dyDescent="0.25">
      <c r="A671" s="32">
        <v>1536</v>
      </c>
    </row>
    <row r="672" spans="1:1" x14ac:dyDescent="0.25">
      <c r="A672" s="32">
        <v>1537</v>
      </c>
    </row>
    <row r="673" spans="1:1" x14ac:dyDescent="0.25">
      <c r="A673" s="32">
        <v>1538</v>
      </c>
    </row>
    <row r="674" spans="1:1" x14ac:dyDescent="0.25">
      <c r="A674" s="32">
        <v>1539</v>
      </c>
    </row>
    <row r="675" spans="1:1" x14ac:dyDescent="0.25">
      <c r="A675" s="32">
        <v>1540</v>
      </c>
    </row>
    <row r="676" spans="1:1" x14ac:dyDescent="0.25">
      <c r="A676" s="32">
        <v>1541</v>
      </c>
    </row>
    <row r="677" spans="1:1" x14ac:dyDescent="0.25">
      <c r="A677" s="32">
        <v>1542</v>
      </c>
    </row>
    <row r="678" spans="1:1" x14ac:dyDescent="0.25">
      <c r="A678" s="32">
        <v>1543</v>
      </c>
    </row>
    <row r="679" spans="1:1" x14ac:dyDescent="0.25">
      <c r="A679" s="32">
        <v>1544</v>
      </c>
    </row>
    <row r="680" spans="1:1" x14ac:dyDescent="0.25">
      <c r="A680" s="32">
        <v>1545</v>
      </c>
    </row>
    <row r="681" spans="1:1" x14ac:dyDescent="0.25">
      <c r="A681" s="32">
        <v>1546</v>
      </c>
    </row>
    <row r="682" spans="1:1" x14ac:dyDescent="0.25">
      <c r="A682" s="32">
        <v>1547</v>
      </c>
    </row>
    <row r="683" spans="1:1" x14ac:dyDescent="0.25">
      <c r="A683" s="32">
        <v>1548</v>
      </c>
    </row>
    <row r="684" spans="1:1" x14ac:dyDescent="0.25">
      <c r="A684" s="32">
        <v>1549</v>
      </c>
    </row>
    <row r="685" spans="1:1" x14ac:dyDescent="0.25">
      <c r="A685" s="32">
        <v>1550</v>
      </c>
    </row>
    <row r="686" spans="1:1" x14ac:dyDescent="0.25">
      <c r="A686" s="32">
        <v>1551</v>
      </c>
    </row>
    <row r="687" spans="1:1" x14ac:dyDescent="0.25">
      <c r="A687" s="32">
        <v>1552</v>
      </c>
    </row>
    <row r="688" spans="1:1" x14ac:dyDescent="0.25">
      <c r="A688" s="32">
        <v>1553</v>
      </c>
    </row>
    <row r="689" spans="1:1" x14ac:dyDescent="0.25">
      <c r="A689" s="32">
        <v>1554</v>
      </c>
    </row>
    <row r="690" spans="1:1" x14ac:dyDescent="0.25">
      <c r="A690" s="32">
        <v>1555</v>
      </c>
    </row>
    <row r="691" spans="1:1" x14ac:dyDescent="0.25">
      <c r="A691" s="32">
        <v>1556</v>
      </c>
    </row>
    <row r="692" spans="1:1" x14ac:dyDescent="0.25">
      <c r="A692" s="32">
        <v>1557</v>
      </c>
    </row>
    <row r="693" spans="1:1" x14ac:dyDescent="0.25">
      <c r="A693" s="32">
        <v>1558</v>
      </c>
    </row>
    <row r="694" spans="1:1" x14ac:dyDescent="0.25">
      <c r="A694" s="32">
        <v>1559</v>
      </c>
    </row>
    <row r="695" spans="1:1" x14ac:dyDescent="0.25">
      <c r="A695" s="32">
        <v>1560</v>
      </c>
    </row>
    <row r="696" spans="1:1" x14ac:dyDescent="0.25">
      <c r="A696" s="32">
        <v>1561</v>
      </c>
    </row>
    <row r="697" spans="1:1" x14ac:dyDescent="0.25">
      <c r="A697" s="32">
        <v>1562</v>
      </c>
    </row>
    <row r="698" spans="1:1" x14ac:dyDescent="0.25">
      <c r="A698" s="32">
        <v>1563</v>
      </c>
    </row>
    <row r="699" spans="1:1" x14ac:dyDescent="0.25">
      <c r="A699" s="32">
        <v>1564</v>
      </c>
    </row>
    <row r="700" spans="1:1" x14ac:dyDescent="0.25">
      <c r="A700" s="32">
        <v>1565</v>
      </c>
    </row>
    <row r="701" spans="1:1" x14ac:dyDescent="0.25">
      <c r="A701" s="32">
        <v>1566</v>
      </c>
    </row>
    <row r="702" spans="1:1" x14ac:dyDescent="0.25">
      <c r="A702" s="32">
        <v>1567</v>
      </c>
    </row>
    <row r="703" spans="1:1" x14ac:dyDescent="0.25">
      <c r="A703" s="32">
        <v>1568</v>
      </c>
    </row>
    <row r="704" spans="1:1" x14ac:dyDescent="0.25">
      <c r="A704" s="32">
        <v>1569</v>
      </c>
    </row>
    <row r="705" spans="1:1" x14ac:dyDescent="0.25">
      <c r="A705" s="32">
        <v>1570</v>
      </c>
    </row>
    <row r="706" spans="1:1" x14ac:dyDescent="0.25">
      <c r="A706" s="32">
        <v>1571</v>
      </c>
    </row>
    <row r="707" spans="1:1" x14ac:dyDescent="0.25">
      <c r="A707" s="32">
        <v>1572</v>
      </c>
    </row>
    <row r="708" spans="1:1" x14ac:dyDescent="0.25">
      <c r="A708" s="32">
        <v>1573</v>
      </c>
    </row>
    <row r="709" spans="1:1" x14ac:dyDescent="0.25">
      <c r="A709" s="32">
        <v>1574</v>
      </c>
    </row>
  </sheetData>
  <sortState ref="B5:D1393">
    <sortCondition ref="C5:C1393"/>
  </sortState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5" activePane="bottomRight" state="frozen"/>
      <selection activeCell="F13" sqref="F13"/>
      <selection pane="topRight" activeCell="F13" sqref="F13"/>
      <selection pane="bottomLeft" activeCell="F13" sqref="F13"/>
      <selection pane="bottomRight" activeCell="N73" sqref="N73:N75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43679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7403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7403</v>
      </c>
      <c r="E5" s="8"/>
      <c r="F5" s="8" t="s">
        <v>658</v>
      </c>
      <c r="G5" s="8"/>
      <c r="H5" s="8"/>
      <c r="I5" s="8"/>
      <c r="J5" s="8" t="s">
        <v>658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7038</v>
      </c>
      <c r="C6" s="5" t="str">
        <f>IF(B6="","",VLOOKUP(B6,'LISTA USUARIOS'!$B$3:$D$1182,2,0))</f>
        <v>ALEXANDER CESAR DA SILVA</v>
      </c>
      <c r="D6" s="5">
        <f>IF(B6="","",VLOOKUP(B6,'LISTA USUARIOS'!$B$3:$D$1182,3,0))</f>
        <v>7038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 t="s">
        <v>658</v>
      </c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7784</v>
      </c>
      <c r="C7" s="5" t="str">
        <f>IF(B7="","",VLOOKUP(B7,'LISTA USUARIOS'!$B$3:$D$1182,2,0))</f>
        <v>ALLEF PATRICK SILVA SANTOS</v>
      </c>
      <c r="D7" s="5">
        <f>IF(B7="","",VLOOKUP(B7,'LISTA USUARIOS'!$B$3:$D$1182,3,0))</f>
        <v>7784</v>
      </c>
      <c r="E7" s="8"/>
      <c r="F7" s="8" t="s">
        <v>658</v>
      </c>
      <c r="G7" s="8"/>
      <c r="H7" s="8" t="s">
        <v>658</v>
      </c>
      <c r="I7" s="8"/>
      <c r="J7" s="8" t="s">
        <v>658</v>
      </c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20632</v>
      </c>
      <c r="C8" s="5" t="str">
        <f>IF(B8="","",VLOOKUP(B8,'LISTA USUARIOS'!$B$3:$D$1182,2,0))</f>
        <v>Anderson Alves Ferreira</v>
      </c>
      <c r="D8" s="5">
        <f>IF(B8="","",VLOOKUP(B8,'LISTA USUARIOS'!$B$3:$D$1182,3,0))</f>
        <v>6551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 t="s">
        <v>658</v>
      </c>
      <c r="K8" s="8"/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7783</v>
      </c>
      <c r="C9" s="5" t="str">
        <f>IF(B9="","",VLOOKUP(B9,'LISTA USUARIOS'!$B$3:$D$1182,2,0))</f>
        <v>ANDERSON SILVA</v>
      </c>
      <c r="D9" s="5">
        <f>IF(B9="","",VLOOKUP(B9,'LISTA USUARIOS'!$B$3:$D$1182,3,0))</f>
        <v>7783</v>
      </c>
      <c r="E9" s="8" t="s">
        <v>658</v>
      </c>
      <c r="F9" s="8" t="s">
        <v>658</v>
      </c>
      <c r="G9" s="8"/>
      <c r="H9" s="8" t="s">
        <v>658</v>
      </c>
      <c r="I9" s="8" t="s">
        <v>658</v>
      </c>
      <c r="J9" s="8" t="s">
        <v>658</v>
      </c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7332</v>
      </c>
      <c r="C10" s="5" t="str">
        <f>IF(B10="","",VLOOKUP(B10,'LISTA USUARIOS'!$B$3:$D$1182,2,0))</f>
        <v>ANDRE DOS SANTOS CONSTANCIO</v>
      </c>
      <c r="D10" s="5">
        <f>IF(B10="","",VLOOKUP(B10,'LISTA USUARIOS'!$B$3:$D$1182,3,0))</f>
        <v>7332</v>
      </c>
      <c r="E10" s="8" t="s">
        <v>658</v>
      </c>
      <c r="F10" s="8" t="s">
        <v>658</v>
      </c>
      <c r="G10" s="8" t="s">
        <v>658</v>
      </c>
      <c r="H10" s="8" t="s">
        <v>658</v>
      </c>
      <c r="I10" s="8" t="s">
        <v>658</v>
      </c>
      <c r="J10" s="8" t="s">
        <v>658</v>
      </c>
      <c r="K10" s="8" t="s">
        <v>658</v>
      </c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7901</v>
      </c>
      <c r="C11" s="5" t="str">
        <f>IF(B11="","",VLOOKUP(B11,'LISTA USUARIOS'!$B$3:$D$1182,2,0))</f>
        <v>ANDREZA DA ROCHA SILVA</v>
      </c>
      <c r="D11" s="5">
        <f>IF(B11="","",VLOOKUP(B11,'LISTA USUARIOS'!$B$3:$D$1182,3,0))</f>
        <v>7901</v>
      </c>
      <c r="E11" s="8" t="s">
        <v>658</v>
      </c>
      <c r="F11" s="8"/>
      <c r="G11" s="8" t="s">
        <v>658</v>
      </c>
      <c r="H11" s="8"/>
      <c r="I11" s="8"/>
      <c r="J11" s="8"/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7900</v>
      </c>
      <c r="C12" s="5" t="str">
        <f>IF(B12="","",VLOOKUP(B12,'LISTA USUARIOS'!$B$3:$D$1182,2,0))</f>
        <v>ANTONIO COSTA DE LIMA</v>
      </c>
      <c r="D12" s="5">
        <f>IF(B12="","",VLOOKUP(B12,'LISTA USUARIOS'!$B$3:$D$1182,3,0))</f>
        <v>7900</v>
      </c>
      <c r="E12" s="8" t="s">
        <v>658</v>
      </c>
      <c r="F12" s="8" t="s">
        <v>658</v>
      </c>
      <c r="G12" s="8" t="s">
        <v>658</v>
      </c>
      <c r="H12" s="8" t="s">
        <v>658</v>
      </c>
      <c r="I12" s="8" t="s">
        <v>658</v>
      </c>
      <c r="J12" s="8" t="s">
        <v>658</v>
      </c>
      <c r="K12" s="8"/>
      <c r="L12" s="8"/>
      <c r="M12" s="8" t="s">
        <v>658</v>
      </c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7421</v>
      </c>
      <c r="C13" s="5" t="str">
        <f>IF(B13="","",VLOOKUP(B13,'LISTA USUARIOS'!$B$3:$D$1182,2,0))</f>
        <v>ANTONIO LUCIANO LOPES LIMA</v>
      </c>
      <c r="D13" s="5">
        <f>IF(B13="","",VLOOKUP(B13,'LISTA USUARIOS'!$B$3:$D$1182,3,0))</f>
        <v>7421</v>
      </c>
      <c r="E13" s="8" t="s">
        <v>658</v>
      </c>
      <c r="F13" s="8"/>
      <c r="G13" s="8" t="s">
        <v>658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7529</v>
      </c>
      <c r="C14" s="5" t="str">
        <f>IF(B14="","",VLOOKUP(B14,'LISTA USUARIOS'!$B$3:$D$1182,2,0))</f>
        <v>APOLINARIO SALVADOR DO CARMO</v>
      </c>
      <c r="D14" s="5">
        <f>IF(B14="","",VLOOKUP(B14,'LISTA USUARIOS'!$B$3:$D$1182,3,0))</f>
        <v>7529</v>
      </c>
      <c r="E14" s="8"/>
      <c r="F14" s="8" t="s">
        <v>658</v>
      </c>
      <c r="G14" s="8"/>
      <c r="H14" s="8"/>
      <c r="I14" s="8"/>
      <c r="J14" s="8"/>
      <c r="K14" s="8"/>
      <c r="L14" s="8"/>
      <c r="M14" s="8"/>
      <c r="N14" s="8" t="s">
        <v>658</v>
      </c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7220</v>
      </c>
      <c r="C15" s="5" t="str">
        <f>IF(B15="","",VLOOKUP(B15,'LISTA USUARIOS'!$B$3:$D$1182,2,0))</f>
        <v>CLAUDIONOR ALVES DE MELO</v>
      </c>
      <c r="D15" s="5">
        <f>IF(B15="","",VLOOKUP(B15,'LISTA USUARIOS'!$B$3:$D$1182,3,0))</f>
        <v>7220</v>
      </c>
      <c r="E15" s="8"/>
      <c r="F15" s="8" t="s">
        <v>658</v>
      </c>
      <c r="G15" s="8"/>
      <c r="H15" s="8" t="s">
        <v>658</v>
      </c>
      <c r="I15" s="8"/>
      <c r="J15" s="8" t="s">
        <v>658</v>
      </c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10484</v>
      </c>
      <c r="C16" s="5" t="str">
        <f>IF(B16="","",VLOOKUP(B16,'LISTA USUARIOS'!$B$3:$D$1182,2,0))</f>
        <v>Cristiano Ferreira do Amaral</v>
      </c>
      <c r="D16" s="5">
        <f>IF(B16="","",VLOOKUP(B16,'LISTA USUARIOS'!$B$3:$D$1182,3,0))</f>
        <v>6377</v>
      </c>
      <c r="E16" s="8" t="s">
        <v>658</v>
      </c>
      <c r="F16" s="8" t="s">
        <v>658</v>
      </c>
      <c r="G16" s="8"/>
      <c r="H16" s="8" t="s">
        <v>658</v>
      </c>
      <c r="I16" s="8" t="s">
        <v>658</v>
      </c>
      <c r="J16" s="8" t="s">
        <v>658</v>
      </c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7130</v>
      </c>
      <c r="C17" s="5" t="str">
        <f>IF(B17="","",VLOOKUP(B17,'LISTA USUARIOS'!$B$3:$D$1182,2,0))</f>
        <v>DARLI GONÇALVES DA COSTA</v>
      </c>
      <c r="D17" s="5">
        <f>IF(B17="","",VLOOKUP(B17,'LISTA USUARIOS'!$B$3:$D$1182,3,0))</f>
        <v>7130</v>
      </c>
      <c r="E17" s="8"/>
      <c r="F17" s="8" t="s">
        <v>658</v>
      </c>
      <c r="G17" s="8"/>
      <c r="H17" s="8"/>
      <c r="I17" s="8"/>
      <c r="J17" s="8"/>
      <c r="K17" s="8"/>
      <c r="L17" s="8"/>
      <c r="M17" s="8"/>
      <c r="N17" s="8" t="s">
        <v>658</v>
      </c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6741</v>
      </c>
      <c r="C18" s="5" t="str">
        <f>IF(B18="","",VLOOKUP(B18,'LISTA USUARIOS'!$B$3:$D$1182,2,0))</f>
        <v>DEBORAH PEREIRA PENA</v>
      </c>
      <c r="D18" s="5">
        <f>IF(B18="","",VLOOKUP(B18,'LISTA USUARIOS'!$B$3:$D$1182,3,0))</f>
        <v>6741</v>
      </c>
      <c r="E18" s="8" t="s">
        <v>658</v>
      </c>
      <c r="F18" s="8"/>
      <c r="G18" s="8" t="s">
        <v>658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6746</v>
      </c>
      <c r="C19" s="5" t="str">
        <f>IF(B19="","",VLOOKUP(B19,'LISTA USUARIOS'!$B$3:$D$1182,2,0))</f>
        <v>EDSON SATURNINO DE FREITAS</v>
      </c>
      <c r="D19" s="5">
        <f>IF(B19="","",VLOOKUP(B19,'LISTA USUARIOS'!$B$3:$D$1182,3,0))</f>
        <v>6746</v>
      </c>
      <c r="E19" s="8"/>
      <c r="F19" s="8" t="s">
        <v>658</v>
      </c>
      <c r="G19" s="8"/>
      <c r="H19" s="8"/>
      <c r="I19" s="8"/>
      <c r="J19" s="8"/>
      <c r="K19" s="8"/>
      <c r="L19" s="8"/>
      <c r="M19" s="8"/>
      <c r="N19" s="8" t="s">
        <v>658</v>
      </c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7145</v>
      </c>
      <c r="C20" s="5" t="str">
        <f>IF(B20="","",VLOOKUP(B20,'LISTA USUARIOS'!$B$3:$D$1182,2,0))</f>
        <v>ELSON GUSTAVO FERREIRA DE SOUZA</v>
      </c>
      <c r="D20" s="5">
        <f>IF(B20="","",VLOOKUP(B20,'LISTA USUARIOS'!$B$3:$D$1182,3,0))</f>
        <v>7145</v>
      </c>
      <c r="E20" s="8" t="s">
        <v>658</v>
      </c>
      <c r="F20" s="8"/>
      <c r="G20" s="8" t="s">
        <v>658</v>
      </c>
      <c r="H20" s="8"/>
      <c r="I20" s="8" t="s">
        <v>658</v>
      </c>
      <c r="J20" s="8"/>
      <c r="K20" s="8" t="s">
        <v>658</v>
      </c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7417</v>
      </c>
      <c r="C21" s="5" t="str">
        <f>IF(B21="","",VLOOKUP(B21,'LISTA USUARIOS'!$B$3:$D$1182,2,0))</f>
        <v>ELTON DIONE PEREIRA DA SILVA</v>
      </c>
      <c r="D21" s="5">
        <f>IF(B21="","",VLOOKUP(B21,'LISTA USUARIOS'!$B$3:$D$1182,3,0))</f>
        <v>7417</v>
      </c>
      <c r="E21" s="8" t="s">
        <v>658</v>
      </c>
      <c r="F21" s="8" t="s">
        <v>658</v>
      </c>
      <c r="G21" s="8" t="s">
        <v>658</v>
      </c>
      <c r="H21" s="8" t="s">
        <v>658</v>
      </c>
      <c r="I21" s="8" t="s">
        <v>658</v>
      </c>
      <c r="J21" s="8" t="s">
        <v>658</v>
      </c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7326</v>
      </c>
      <c r="C22" s="5" t="str">
        <f>IF(B22="","",VLOOKUP(B22,'LISTA USUARIOS'!$B$3:$D$1182,2,0))</f>
        <v>EZIO GOMES DE AS</v>
      </c>
      <c r="D22" s="5">
        <f>IF(B22="","",VLOOKUP(B22,'LISTA USUARIOS'!$B$3:$D$1182,3,0))</f>
        <v>7326</v>
      </c>
      <c r="E22" s="8" t="s">
        <v>658</v>
      </c>
      <c r="F22" s="8"/>
      <c r="G22" s="8" t="s">
        <v>658</v>
      </c>
      <c r="H22" s="8"/>
      <c r="I22" s="8"/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7135</v>
      </c>
      <c r="C23" s="5" t="str">
        <f>IF(B23="","",VLOOKUP(B23,'LISTA USUARIOS'!$B$3:$D$1182,2,0))</f>
        <v>FERNANDA CRISTINA DOS SANTOS</v>
      </c>
      <c r="D23" s="5">
        <f>IF(B23="","",VLOOKUP(B23,'LISTA USUARIOS'!$B$3:$D$1182,3,0))</f>
        <v>7135</v>
      </c>
      <c r="E23" s="8" t="s">
        <v>658</v>
      </c>
      <c r="F23" s="8" t="s">
        <v>658</v>
      </c>
      <c r="G23" s="8" t="s">
        <v>658</v>
      </c>
      <c r="H23" s="8" t="s">
        <v>658</v>
      </c>
      <c r="I23" s="8" t="s">
        <v>658</v>
      </c>
      <c r="J23" s="8" t="s">
        <v>658</v>
      </c>
      <c r="K23" s="8" t="s">
        <v>658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7587</v>
      </c>
      <c r="C24" s="5" t="str">
        <f>IF(B24="","",VLOOKUP(B24,'LISTA USUARIOS'!$B$3:$D$1182,2,0))</f>
        <v>FLAVIO JUNIOR CHAVES ARAUJO</v>
      </c>
      <c r="D24" s="5">
        <f>IF(B24="","",VLOOKUP(B24,'LISTA USUARIOS'!$B$3:$D$1182,3,0))</f>
        <v>7587</v>
      </c>
      <c r="E24" s="8" t="s">
        <v>658</v>
      </c>
      <c r="F24" s="8" t="s">
        <v>658</v>
      </c>
      <c r="G24" s="8" t="s">
        <v>658</v>
      </c>
      <c r="H24" s="8" t="s">
        <v>658</v>
      </c>
      <c r="I24" s="8" t="s">
        <v>658</v>
      </c>
      <c r="J24" s="8" t="s">
        <v>658</v>
      </c>
      <c r="K24" s="8"/>
      <c r="L24" s="8"/>
      <c r="M24" s="8" t="s">
        <v>658</v>
      </c>
      <c r="N24" s="8" t="s">
        <v>658</v>
      </c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6986</v>
      </c>
      <c r="C25" s="5" t="str">
        <f>IF(B25="","",VLOOKUP(B25,'LISTA USUARIOS'!$B$3:$D$1182,2,0))</f>
        <v>FLAVIO MOSELI</v>
      </c>
      <c r="D25" s="5">
        <f>IF(B25="","",VLOOKUP(B25,'LISTA USUARIOS'!$B$3:$D$1182,3,0))</f>
        <v>6986</v>
      </c>
      <c r="E25" s="8" t="s">
        <v>658</v>
      </c>
      <c r="F25" s="8"/>
      <c r="G25" s="8" t="s">
        <v>658</v>
      </c>
      <c r="H25" s="8"/>
      <c r="I25" s="8" t="s">
        <v>658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7021</v>
      </c>
      <c r="C26" s="5" t="str">
        <f>IF(B26="","",VLOOKUP(B26,'LISTA USUARIOS'!$B$3:$D$1182,2,0))</f>
        <v>FRANK BATISTA DA SILVA</v>
      </c>
      <c r="D26" s="5">
        <f>IF(B26="","",VLOOKUP(B26,'LISTA USUARIOS'!$B$3:$D$1182,3,0))</f>
        <v>7021</v>
      </c>
      <c r="E26" s="8" t="s">
        <v>658</v>
      </c>
      <c r="F26" s="8"/>
      <c r="G26" s="8" t="s">
        <v>658</v>
      </c>
      <c r="H26" s="8"/>
      <c r="I26" s="8" t="s">
        <v>658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6640</v>
      </c>
      <c r="C27" s="5" t="str">
        <f>IF(B27="","",VLOOKUP(B27,'LISTA USUARIOS'!$B$3:$D$1182,2,0))</f>
        <v>GABRIEL WESLEY DE CARVALHO</v>
      </c>
      <c r="D27" s="5">
        <f>IF(B27="","",VLOOKUP(B27,'LISTA USUARIOS'!$B$3:$D$1182,3,0))</f>
        <v>6640</v>
      </c>
      <c r="E27" s="8"/>
      <c r="F27" s="8" t="s">
        <v>658</v>
      </c>
      <c r="G27" s="8"/>
      <c r="H27" s="8"/>
      <c r="I27" s="8"/>
      <c r="J27" s="8" t="s">
        <v>658</v>
      </c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7778</v>
      </c>
      <c r="C28" s="5" t="str">
        <f>IF(B28="","",VLOOKUP(B28,'LISTA USUARIOS'!$B$3:$D$1182,2,0))</f>
        <v>GILSON DA SILVA FERREIRA</v>
      </c>
      <c r="D28" s="5">
        <f>IF(B28="","",VLOOKUP(B28,'LISTA USUARIOS'!$B$3:$D$1182,3,0))</f>
        <v>7778</v>
      </c>
      <c r="E28" s="8"/>
      <c r="F28" s="8" t="s">
        <v>658</v>
      </c>
      <c r="G28" s="8"/>
      <c r="H28" s="8" t="s">
        <v>658</v>
      </c>
      <c r="I28" s="8"/>
      <c r="J28" s="8" t="s">
        <v>658</v>
      </c>
      <c r="K28" s="8"/>
      <c r="L28" s="8" t="s">
        <v>658</v>
      </c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7415</v>
      </c>
      <c r="C29" s="5" t="str">
        <f>IF(B29="","",VLOOKUP(B29,'LISTA USUARIOS'!$B$3:$D$1182,2,0))</f>
        <v>GILSILEY DARIA</v>
      </c>
      <c r="D29" s="5">
        <f>IF(B29="","",VLOOKUP(B29,'LISTA USUARIOS'!$B$3:$D$1182,3,0))</f>
        <v>7415</v>
      </c>
      <c r="E29" s="8"/>
      <c r="F29" s="8" t="s">
        <v>658</v>
      </c>
      <c r="G29" s="8"/>
      <c r="H29" s="8" t="s">
        <v>658</v>
      </c>
      <c r="I29" s="8"/>
      <c r="J29" s="8" t="s">
        <v>658</v>
      </c>
      <c r="K29" s="8"/>
      <c r="L29" s="8" t="s">
        <v>658</v>
      </c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6686</v>
      </c>
      <c r="C30" s="5" t="str">
        <f>IF(B30="","",VLOOKUP(B30,'LISTA USUARIOS'!$B$3:$D$1182,2,0))</f>
        <v xml:space="preserve">HENRIQUE FERREIRA </v>
      </c>
      <c r="D30" s="5">
        <f>IF(B30="","",VLOOKUP(B30,'LISTA USUARIOS'!$B$3:$D$1182,3,0))</f>
        <v>6686</v>
      </c>
      <c r="E30" s="8" t="s">
        <v>658</v>
      </c>
      <c r="F30" s="8" t="s">
        <v>658</v>
      </c>
      <c r="G30" s="8" t="s">
        <v>658</v>
      </c>
      <c r="H30" s="8" t="s">
        <v>658</v>
      </c>
      <c r="I30" s="8" t="s">
        <v>658</v>
      </c>
      <c r="J30" s="8" t="s">
        <v>658</v>
      </c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6762</v>
      </c>
      <c r="C31" s="5" t="str">
        <f>IF(B31="","",VLOOKUP(B31,'LISTA USUARIOS'!$B$3:$D$1182,2,0))</f>
        <v>HENRIQUE RODRIGUES SILVA ANDRADE</v>
      </c>
      <c r="D31" s="5">
        <f>IF(B31="","",VLOOKUP(B31,'LISTA USUARIOS'!$B$3:$D$1182,3,0))</f>
        <v>6762</v>
      </c>
      <c r="E31" s="8" t="s">
        <v>658</v>
      </c>
      <c r="F31" s="8"/>
      <c r="G31" s="8" t="s">
        <v>658</v>
      </c>
      <c r="H31" s="8"/>
      <c r="I31" s="8"/>
      <c r="J31" s="8"/>
      <c r="K31" s="8"/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7397</v>
      </c>
      <c r="C32" s="5" t="str">
        <f>IF(B32="","",VLOOKUP(B32,'LISTA USUARIOS'!$B$3:$D$1182,2,0))</f>
        <v>HOMERO ANTONIO NOGUEIRA NERI</v>
      </c>
      <c r="D32" s="5">
        <f>IF(B32="","",VLOOKUP(B32,'LISTA USUARIOS'!$B$3:$D$1182,3,0))</f>
        <v>7397</v>
      </c>
      <c r="E32" s="8" t="s">
        <v>658</v>
      </c>
      <c r="F32" s="8"/>
      <c r="G32" s="8" t="s">
        <v>658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8018</v>
      </c>
      <c r="C33" s="5" t="str">
        <f>IF(B33="","",VLOOKUP(B33,'LISTA USUARIOS'!$B$3:$D$1182,2,0))</f>
        <v>ISRAEL PEREIRA DA SILVA</v>
      </c>
      <c r="D33" s="5">
        <f>IF(B33="","",VLOOKUP(B33,'LISTA USUARIOS'!$B$3:$D$1182,3,0))</f>
        <v>8018</v>
      </c>
      <c r="E33" s="8" t="s">
        <v>658</v>
      </c>
      <c r="F33" s="8" t="s">
        <v>658</v>
      </c>
      <c r="G33" s="8" t="s">
        <v>658</v>
      </c>
      <c r="H33" s="8" t="s">
        <v>658</v>
      </c>
      <c r="I33" s="8" t="s">
        <v>658</v>
      </c>
      <c r="J33" s="8" t="s">
        <v>658</v>
      </c>
      <c r="K33" s="8" t="s">
        <v>658</v>
      </c>
      <c r="L33" s="8" t="s">
        <v>658</v>
      </c>
      <c r="M33" s="8" t="s">
        <v>658</v>
      </c>
      <c r="N33" s="8" t="s">
        <v>658</v>
      </c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8019</v>
      </c>
      <c r="C34" s="5" t="str">
        <f>IF(B34="","",VLOOKUP(B34,'LISTA USUARIOS'!$B$3:$D$1182,2,0))</f>
        <v>JAIR RODRIGUES DA SILVA</v>
      </c>
      <c r="D34" s="5">
        <f>IF(B34="","",VLOOKUP(B34,'LISTA USUARIOS'!$B$3:$D$1182,3,0))</f>
        <v>8019</v>
      </c>
      <c r="E34" s="8" t="s">
        <v>658</v>
      </c>
      <c r="F34" s="8" t="s">
        <v>658</v>
      </c>
      <c r="G34" s="8" t="s">
        <v>658</v>
      </c>
      <c r="H34" s="8" t="s">
        <v>658</v>
      </c>
      <c r="I34" s="8"/>
      <c r="J34" s="8" t="s">
        <v>658</v>
      </c>
      <c r="K34" s="8"/>
      <c r="L34" s="8"/>
      <c r="M34" s="8" t="s">
        <v>658</v>
      </c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8020</v>
      </c>
      <c r="C35" s="5" t="str">
        <f>IF(B35="","",VLOOKUP(B35,'LISTA USUARIOS'!$B$3:$D$1182,2,0))</f>
        <v>JONATHAN SILVA DE OLIVEIRA</v>
      </c>
      <c r="D35" s="5">
        <f>IF(B35="","",VLOOKUP(B35,'LISTA USUARIOS'!$B$3:$D$1182,3,0))</f>
        <v>8020</v>
      </c>
      <c r="E35" s="8" t="s">
        <v>658</v>
      </c>
      <c r="F35" s="8"/>
      <c r="G35" s="8" t="s">
        <v>658</v>
      </c>
      <c r="H35" s="8"/>
      <c r="I35" s="8" t="s">
        <v>658</v>
      </c>
      <c r="J35" s="8"/>
      <c r="K35" s="8" t="s">
        <v>658</v>
      </c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7577</v>
      </c>
      <c r="C36" s="5" t="str">
        <f>IF(B36="","",VLOOKUP(B36,'LISTA USUARIOS'!$B$3:$D$1182,2,0))</f>
        <v>JOSE ANTONIO ALMEIDA SILVA</v>
      </c>
      <c r="D36" s="5">
        <f>IF(B36="","",VLOOKUP(B36,'LISTA USUARIOS'!$B$3:$D$1182,3,0))</f>
        <v>7577</v>
      </c>
      <c r="E36" s="8" t="s">
        <v>658</v>
      </c>
      <c r="F36" s="8"/>
      <c r="G36" s="8"/>
      <c r="H36" s="8"/>
      <c r="I36" s="8" t="s">
        <v>658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11708</v>
      </c>
      <c r="C37" s="5" t="str">
        <f>IF(B37="","",VLOOKUP(B37,'LISTA USUARIOS'!$B$3:$D$1182,2,0))</f>
        <v>Jose Carlos Ferreira dos Santos</v>
      </c>
      <c r="D37" s="5">
        <f>IF(B37="","",VLOOKUP(B37,'LISTA USUARIOS'!$B$3:$D$1182,3,0))</f>
        <v>6408</v>
      </c>
      <c r="E37" s="8" t="s">
        <v>658</v>
      </c>
      <c r="F37" s="8"/>
      <c r="G37" s="8" t="s">
        <v>658</v>
      </c>
      <c r="H37" s="8"/>
      <c r="I37" s="8"/>
      <c r="J37" s="8"/>
      <c r="K37" s="8"/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8021</v>
      </c>
      <c r="C38" s="5" t="str">
        <f>IF(B38="","",VLOOKUP(B38,'LISTA USUARIOS'!$B$3:$D$1182,2,0))</f>
        <v>JOSE LUIS ALVES DE SOUZA</v>
      </c>
      <c r="D38" s="5">
        <f>IF(B38="","",VLOOKUP(B38,'LISTA USUARIOS'!$B$3:$D$1182,3,0))</f>
        <v>8021</v>
      </c>
      <c r="E38" s="8" t="s">
        <v>658</v>
      </c>
      <c r="F38" s="8"/>
      <c r="G38" s="8" t="s">
        <v>658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11992</v>
      </c>
      <c r="C39" s="5" t="str">
        <f>IF(B39="","",VLOOKUP(B39,'LISTA USUARIOS'!$B$3:$D$1182,2,0))</f>
        <v>Leandro da Carvalho</v>
      </c>
      <c r="D39" s="5">
        <f>IF(B39="","",VLOOKUP(B39,'LISTA USUARIOS'!$B$3:$D$1182,3,0))</f>
        <v>6541</v>
      </c>
      <c r="E39" s="8" t="s">
        <v>658</v>
      </c>
      <c r="F39" s="8" t="s">
        <v>658</v>
      </c>
      <c r="G39" s="8" t="s">
        <v>658</v>
      </c>
      <c r="H39" s="8" t="s">
        <v>658</v>
      </c>
      <c r="I39" s="8" t="s">
        <v>658</v>
      </c>
      <c r="J39" s="8" t="s">
        <v>658</v>
      </c>
      <c r="K39" s="8" t="s">
        <v>658</v>
      </c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6777</v>
      </c>
      <c r="C40" s="5" t="str">
        <f>IF(B40="","",VLOOKUP(B40,'LISTA USUARIOS'!$B$3:$D$1182,2,0))</f>
        <v>LEONARDO GOMES DE MOURA BRAGA</v>
      </c>
      <c r="D40" s="5">
        <f>IF(B40="","",VLOOKUP(B40,'LISTA USUARIOS'!$B$3:$D$1182,3,0))</f>
        <v>6777</v>
      </c>
      <c r="E40" s="8" t="s">
        <v>658</v>
      </c>
      <c r="F40" s="8" t="s">
        <v>658</v>
      </c>
      <c r="G40" s="8"/>
      <c r="H40" s="8"/>
      <c r="I40" s="8" t="s">
        <v>658</v>
      </c>
      <c r="J40" s="8" t="s">
        <v>658</v>
      </c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7334</v>
      </c>
      <c r="C41" s="5" t="str">
        <f>IF(B41="","",VLOOKUP(B41,'LISTA USUARIOS'!$B$3:$D$1182,2,0))</f>
        <v>LEONARDO MARTINS RIBEIRO</v>
      </c>
      <c r="D41" s="5">
        <f>IF(B41="","",VLOOKUP(B41,'LISTA USUARIOS'!$B$3:$D$1182,3,0))</f>
        <v>7334</v>
      </c>
      <c r="E41" s="8" t="s">
        <v>658</v>
      </c>
      <c r="F41" s="8" t="s">
        <v>658</v>
      </c>
      <c r="G41" s="8" t="s">
        <v>658</v>
      </c>
      <c r="H41" s="8" t="s">
        <v>658</v>
      </c>
      <c r="I41" s="8" t="s">
        <v>658</v>
      </c>
      <c r="J41" s="8" t="s">
        <v>658</v>
      </c>
      <c r="K41" s="8"/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6778</v>
      </c>
      <c r="C42" s="5" t="str">
        <f>IF(B42="","",VLOOKUP(B42,'LISTA USUARIOS'!$B$3:$D$1182,2,0))</f>
        <v>LEONIDAS GONÇALVES PEREIRA</v>
      </c>
      <c r="D42" s="5">
        <f>IF(B42="","",VLOOKUP(B42,'LISTA USUARIOS'!$B$3:$D$1182,3,0))</f>
        <v>6778</v>
      </c>
      <c r="E42" s="8" t="s">
        <v>658</v>
      </c>
      <c r="F42" s="8" t="s">
        <v>658</v>
      </c>
      <c r="G42" s="8" t="s">
        <v>658</v>
      </c>
      <c r="H42" s="8" t="s">
        <v>658</v>
      </c>
      <c r="I42" s="8" t="s">
        <v>658</v>
      </c>
      <c r="J42" s="8" t="s">
        <v>658</v>
      </c>
      <c r="K42" s="8" t="s">
        <v>658</v>
      </c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7772</v>
      </c>
      <c r="C43" s="5" t="str">
        <f>IF(B43="","",VLOOKUP(B43,'LISTA USUARIOS'!$B$3:$D$1182,2,0))</f>
        <v>LUCAS MARTINS DOS SANTOS</v>
      </c>
      <c r="D43" s="5">
        <f>IF(B43="","",VLOOKUP(B43,'LISTA USUARIOS'!$B$3:$D$1182,3,0))</f>
        <v>7772</v>
      </c>
      <c r="E43" s="8" t="s">
        <v>658</v>
      </c>
      <c r="F43" s="8"/>
      <c r="G43" s="8" t="s">
        <v>658</v>
      </c>
      <c r="H43" s="8"/>
      <c r="I43" s="8" t="s">
        <v>658</v>
      </c>
      <c r="J43" s="8"/>
      <c r="K43" s="8" t="s">
        <v>658</v>
      </c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7771</v>
      </c>
      <c r="C44" s="5" t="str">
        <f>IF(B44="","",VLOOKUP(B44,'LISTA USUARIOS'!$B$3:$D$1182,2,0))</f>
        <v>LUCIANO AUGUSTO DA SILVA</v>
      </c>
      <c r="D44" s="5">
        <f>IF(B44="","",VLOOKUP(B44,'LISTA USUARIOS'!$B$3:$D$1182,3,0))</f>
        <v>7771</v>
      </c>
      <c r="E44" s="8" t="s">
        <v>658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7160</v>
      </c>
      <c r="C45" s="5" t="str">
        <f>IF(B45="","",VLOOKUP(B45,'LISTA USUARIOS'!$B$3:$D$1182,2,0))</f>
        <v>LUIZ FERNANDO DE SOUZA PEREIRA</v>
      </c>
      <c r="D45" s="5">
        <f>IF(B45="","",VLOOKUP(B45,'LISTA USUARIOS'!$B$3:$D$1182,3,0))</f>
        <v>7160</v>
      </c>
      <c r="E45" s="8" t="s">
        <v>658</v>
      </c>
      <c r="F45" s="8"/>
      <c r="G45" s="8"/>
      <c r="H45" s="8"/>
      <c r="I45" s="8" t="s">
        <v>658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7158</v>
      </c>
      <c r="C46" s="5" t="str">
        <f>IF(B46="","",VLOOKUP(B46,'LISTA USUARIOS'!$B$3:$D$1182,2,0))</f>
        <v>MANOEL LOURAS</v>
      </c>
      <c r="D46" s="5">
        <f>IF(B46="","",VLOOKUP(B46,'LISTA USUARIOS'!$B$3:$D$1182,3,0))</f>
        <v>7158</v>
      </c>
      <c r="E46" s="8" t="s">
        <v>658</v>
      </c>
      <c r="F46" s="8"/>
      <c r="G46" s="8" t="s">
        <v>658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7569</v>
      </c>
      <c r="C47" s="5" t="str">
        <f>IF(B47="","",VLOOKUP(B47,'LISTA USUARIOS'!$B$3:$D$1182,2,0))</f>
        <v>MARCELO FERNANDES DOS SANTOS</v>
      </c>
      <c r="D47" s="5">
        <f>IF(B47="","",VLOOKUP(B47,'LISTA USUARIOS'!$B$3:$D$1182,3,0))</f>
        <v>7569</v>
      </c>
      <c r="E47" s="8" t="s">
        <v>658</v>
      </c>
      <c r="F47" s="8" t="s">
        <v>658</v>
      </c>
      <c r="G47" s="8" t="s">
        <v>658</v>
      </c>
      <c r="H47" s="8" t="s">
        <v>658</v>
      </c>
      <c r="I47" s="8"/>
      <c r="J47" s="8" t="s">
        <v>658</v>
      </c>
      <c r="K47" s="8" t="s">
        <v>658</v>
      </c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7766</v>
      </c>
      <c r="C48" s="5" t="str">
        <f>IF(B48="","",VLOOKUP(B48,'LISTA USUARIOS'!$B$3:$D$1182,2,0))</f>
        <v>MARCELO MAURICIO FERREIRA</v>
      </c>
      <c r="D48" s="5">
        <f>IF(B48="","",VLOOKUP(B48,'LISTA USUARIOS'!$B$3:$D$1182,3,0))</f>
        <v>7766</v>
      </c>
      <c r="E48" s="8" t="s">
        <v>658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7567</v>
      </c>
      <c r="C49" s="5" t="str">
        <f>IF(B49="","",VLOOKUP(B49,'LISTA USUARIOS'!$B$3:$D$1182,2,0))</f>
        <v>MARCO ANTONIO DOS SANTOS DUARTE</v>
      </c>
      <c r="D49" s="5">
        <f>IF(B49="","",VLOOKUP(B49,'LISTA USUARIOS'!$B$3:$D$1182,3,0))</f>
        <v>7567</v>
      </c>
      <c r="E49" s="8" t="s">
        <v>658</v>
      </c>
      <c r="F49" s="8" t="s">
        <v>658</v>
      </c>
      <c r="G49" s="8" t="s">
        <v>658</v>
      </c>
      <c r="H49" s="8" t="s">
        <v>658</v>
      </c>
      <c r="I49" s="8" t="s">
        <v>658</v>
      </c>
      <c r="J49" s="8" t="s">
        <v>658</v>
      </c>
      <c r="K49" s="8" t="s">
        <v>658</v>
      </c>
      <c r="L49" s="8" t="s">
        <v>658</v>
      </c>
      <c r="M49" s="8"/>
      <c r="N49" s="8" t="s">
        <v>658</v>
      </c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7212</v>
      </c>
      <c r="C50" s="5" t="str">
        <f>IF(B50="","",VLOOKUP(B50,'LISTA USUARIOS'!$B$3:$D$1182,2,0))</f>
        <v>MARCOS ANTONIO CARVALHO</v>
      </c>
      <c r="D50" s="5">
        <f>IF(B50="","",VLOOKUP(B50,'LISTA USUARIOS'!$B$3:$D$1182,3,0))</f>
        <v>7212</v>
      </c>
      <c r="E50" s="8" t="s">
        <v>658</v>
      </c>
      <c r="F50" s="8" t="s">
        <v>658</v>
      </c>
      <c r="G50" s="8" t="s">
        <v>658</v>
      </c>
      <c r="H50" s="8" t="s">
        <v>658</v>
      </c>
      <c r="I50" s="8"/>
      <c r="J50" s="8" t="s">
        <v>658</v>
      </c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7768</v>
      </c>
      <c r="C51" s="5" t="str">
        <f>IF(B51="","",VLOOKUP(B51,'LISTA USUARIOS'!$B$3:$D$1182,2,0))</f>
        <v>MARCOS ANTONIO LEMOS PRADO</v>
      </c>
      <c r="D51" s="5">
        <f>IF(B51="","",VLOOKUP(B51,'LISTA USUARIOS'!$B$3:$D$1182,3,0))</f>
        <v>7768</v>
      </c>
      <c r="E51" s="8" t="s">
        <v>658</v>
      </c>
      <c r="F51" s="8"/>
      <c r="G51" s="8" t="s">
        <v>658</v>
      </c>
      <c r="H51" s="8"/>
      <c r="I51" s="8" t="s">
        <v>658</v>
      </c>
      <c r="J51" s="8"/>
      <c r="K51" s="8" t="s">
        <v>658</v>
      </c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7233</v>
      </c>
      <c r="C52" s="5" t="str">
        <f>IF(B52="","",VLOOKUP(B52,'LISTA USUARIOS'!$B$3:$D$1182,2,0))</f>
        <v>MAURICIO JOSE DA SILVA</v>
      </c>
      <c r="D52" s="5">
        <f>IF(B52="","",VLOOKUP(B52,'LISTA USUARIOS'!$B$3:$D$1182,3,0))</f>
        <v>7233</v>
      </c>
      <c r="E52" s="8" t="s">
        <v>658</v>
      </c>
      <c r="F52" s="8"/>
      <c r="G52" s="8" t="s">
        <v>658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7229</v>
      </c>
      <c r="C53" s="5" t="str">
        <f>IF(B53="","",VLOOKUP(B53,'LISTA USUARIOS'!$B$3:$D$1182,2,0))</f>
        <v>ODAIR LIBERATO PIMENTA</v>
      </c>
      <c r="D53" s="5">
        <f>IF(B53="","",VLOOKUP(B53,'LISTA USUARIOS'!$B$3:$D$1182,3,0))</f>
        <v>7229</v>
      </c>
      <c r="E53" s="8"/>
      <c r="F53" s="8" t="s">
        <v>658</v>
      </c>
      <c r="G53" s="8"/>
      <c r="H53" s="8" t="s">
        <v>658</v>
      </c>
      <c r="I53" s="8"/>
      <c r="J53" s="8" t="s">
        <v>658</v>
      </c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7561</v>
      </c>
      <c r="C54" s="5" t="str">
        <f>IF(B54="","",VLOOKUP(B54,'LISTA USUARIOS'!$B$3:$D$1182,2,0))</f>
        <v>PAULO ANDRE LELES DA COSTA</v>
      </c>
      <c r="D54" s="5">
        <f>IF(B54="","",VLOOKUP(B54,'LISTA USUARIOS'!$B$3:$D$1182,3,0))</f>
        <v>7561</v>
      </c>
      <c r="E54" s="8" t="s">
        <v>658</v>
      </c>
      <c r="F54" s="8" t="s">
        <v>658</v>
      </c>
      <c r="G54" s="8"/>
      <c r="H54" s="8" t="s">
        <v>658</v>
      </c>
      <c r="I54" s="8" t="s">
        <v>658</v>
      </c>
      <c r="J54" s="8" t="s">
        <v>658</v>
      </c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7594</v>
      </c>
      <c r="C55" s="5" t="str">
        <f>IF(B55="","",VLOOKUP(B55,'LISTA USUARIOS'!$B$3:$D$1182,2,0))</f>
        <v>PLINIO MIRANDA MACIEL</v>
      </c>
      <c r="D55" s="5">
        <f>IF(B55="","",VLOOKUP(B55,'LISTA USUARIOS'!$B$3:$D$1182,3,0))</f>
        <v>7594</v>
      </c>
      <c r="E55" s="8" t="s">
        <v>658</v>
      </c>
      <c r="F55" s="8"/>
      <c r="G55" s="8" t="s">
        <v>658</v>
      </c>
      <c r="H55" s="8"/>
      <c r="I55" s="8"/>
      <c r="J55" s="8"/>
      <c r="K55" s="8"/>
      <c r="L55" s="8"/>
      <c r="M55" s="8" t="s">
        <v>658</v>
      </c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6642</v>
      </c>
      <c r="C56" s="5" t="str">
        <f>IF(B56="","",VLOOKUP(B56,'LISTA USUARIOS'!$B$3:$D$1182,2,0))</f>
        <v>PLINIO PEREIRA BODERA</v>
      </c>
      <c r="D56" s="5">
        <f>IF(B56="","",VLOOKUP(B56,'LISTA USUARIOS'!$B$3:$D$1182,3,0))</f>
        <v>6642</v>
      </c>
      <c r="E56" s="8" t="s">
        <v>658</v>
      </c>
      <c r="F56" s="8" t="s">
        <v>658</v>
      </c>
      <c r="G56" s="8" t="s">
        <v>658</v>
      </c>
      <c r="H56" s="8" t="s">
        <v>658</v>
      </c>
      <c r="I56" s="8" t="s">
        <v>658</v>
      </c>
      <c r="J56" s="8" t="s">
        <v>658</v>
      </c>
      <c r="K56" s="8"/>
      <c r="L56" s="8"/>
      <c r="M56" s="8" t="s">
        <v>658</v>
      </c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7761</v>
      </c>
      <c r="C57" s="5" t="str">
        <f>IF(B57="","",VLOOKUP(B57,'LISTA USUARIOS'!$B$3:$D$1182,2,0))</f>
        <v>REMILDO INACIO DA SILVA</v>
      </c>
      <c r="D57" s="5">
        <f>IF(B57="","",VLOOKUP(B57,'LISTA USUARIOS'!$B$3:$D$1182,3,0))</f>
        <v>7761</v>
      </c>
      <c r="E57" s="8"/>
      <c r="F57" s="8" t="s">
        <v>658</v>
      </c>
      <c r="G57" s="8"/>
      <c r="H57" s="8"/>
      <c r="I57" s="8"/>
      <c r="J57" s="8"/>
      <c r="K57" s="8"/>
      <c r="L57" s="8"/>
      <c r="M57" s="8"/>
      <c r="N57" s="8" t="s">
        <v>658</v>
      </c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7412</v>
      </c>
      <c r="C58" s="5" t="str">
        <f>IF(B58="","",VLOOKUP(B58,'LISTA USUARIOS'!$B$3:$D$1182,2,0))</f>
        <v>RICARDO BARBOSA DE ALMEIDA</v>
      </c>
      <c r="D58" s="5">
        <f>IF(B58="","",VLOOKUP(B58,'LISTA USUARIOS'!$B$3:$D$1182,3,0))</f>
        <v>7412</v>
      </c>
      <c r="E58" s="8" t="s">
        <v>658</v>
      </c>
      <c r="F58" s="8"/>
      <c r="G58" s="8" t="s">
        <v>658</v>
      </c>
      <c r="H58" s="8"/>
      <c r="I58" s="8"/>
      <c r="J58" s="8"/>
      <c r="K58" s="8"/>
      <c r="L58" s="8"/>
      <c r="M58" s="8" t="s">
        <v>658</v>
      </c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7146</v>
      </c>
      <c r="C59" s="5" t="str">
        <f>IF(B59="","",VLOOKUP(B59,'LISTA USUARIOS'!$B$3:$D$1182,2,0))</f>
        <v>RICK MARLON GONÇALVES MEIRA</v>
      </c>
      <c r="D59" s="5">
        <f>IF(B59="","",VLOOKUP(B59,'LISTA USUARIOS'!$B$3:$D$1182,3,0))</f>
        <v>7146</v>
      </c>
      <c r="E59" s="8" t="s">
        <v>658</v>
      </c>
      <c r="F59" s="8" t="s">
        <v>658</v>
      </c>
      <c r="G59" s="8" t="s">
        <v>658</v>
      </c>
      <c r="H59" s="8" t="s">
        <v>658</v>
      </c>
      <c r="I59" s="8" t="s">
        <v>658</v>
      </c>
      <c r="J59" s="8" t="s">
        <v>658</v>
      </c>
      <c r="K59" s="8" t="s">
        <v>658</v>
      </c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6865</v>
      </c>
      <c r="C60" s="5" t="str">
        <f>IF(B60="","",VLOOKUP(B60,'LISTA USUARIOS'!$B$3:$D$1182,2,0))</f>
        <v>ROBERTO CARLOS ALMEIDA GOMES</v>
      </c>
      <c r="D60" s="5">
        <f>IF(B60="","",VLOOKUP(B60,'LISTA USUARIOS'!$B$3:$D$1182,3,0))</f>
        <v>6865</v>
      </c>
      <c r="E60" s="8"/>
      <c r="F60" s="8" t="s">
        <v>658</v>
      </c>
      <c r="G60" s="8"/>
      <c r="H60" s="8" t="s">
        <v>658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>
        <v>6679</v>
      </c>
      <c r="C61" s="5" t="str">
        <f>IF(B61="","",VLOOKUP(B61,'LISTA USUARIOS'!$B$3:$D$1182,2,0))</f>
        <v>RONDINELLI GOMES NOGUEIRA</v>
      </c>
      <c r="D61" s="5">
        <f>IF(B61="","",VLOOKUP(B61,'LISTA USUARIOS'!$B$3:$D$1182,3,0))</f>
        <v>6679</v>
      </c>
      <c r="E61" s="8" t="s">
        <v>658</v>
      </c>
      <c r="F61" s="8"/>
      <c r="G61" s="8" t="s">
        <v>658</v>
      </c>
      <c r="H61" s="8"/>
      <c r="I61" s="8" t="s">
        <v>658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>
        <v>7630</v>
      </c>
      <c r="C62" s="5" t="str">
        <f>IF(B62="","",VLOOKUP(B62,'LISTA USUARIOS'!$B$3:$D$1182,2,0))</f>
        <v>RONY DE OLIVEIRA MARINHO</v>
      </c>
      <c r="D62" s="5">
        <f>IF(B62="","",VLOOKUP(B62,'LISTA USUARIOS'!$B$3:$D$1182,3,0))</f>
        <v>7630</v>
      </c>
      <c r="E62" s="8" t="s">
        <v>658</v>
      </c>
      <c r="F62" s="8"/>
      <c r="G62" s="8" t="s">
        <v>658</v>
      </c>
      <c r="H62" s="8"/>
      <c r="I62" s="8" t="s">
        <v>658</v>
      </c>
      <c r="J62" s="8"/>
      <c r="K62" s="8" t="s">
        <v>658</v>
      </c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>
        <v>9603</v>
      </c>
      <c r="C63" s="5" t="str">
        <f>IF(B63="","",VLOOKUP(B63,'LISTA USUARIOS'!$B$3:$D$1182,2,0))</f>
        <v>Selma Maria Pereira dos Santos</v>
      </c>
      <c r="D63" s="5">
        <f>IF(B63="","",VLOOKUP(B63,'LISTA USUARIOS'!$B$3:$D$1182,3,0))</f>
        <v>6192</v>
      </c>
      <c r="E63" s="8"/>
      <c r="F63" s="8" t="s">
        <v>658</v>
      </c>
      <c r="G63" s="8"/>
      <c r="H63" s="8" t="s">
        <v>658</v>
      </c>
      <c r="I63" s="8"/>
      <c r="J63" s="8" t="s">
        <v>658</v>
      </c>
      <c r="K63" s="8"/>
      <c r="L63" s="8"/>
      <c r="M63" s="8"/>
      <c r="N63" s="8" t="s">
        <v>658</v>
      </c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>
        <v>7083</v>
      </c>
      <c r="C64" s="5" t="str">
        <f>IF(B64="","",VLOOKUP(B64,'LISTA USUARIOS'!$B$3:$D$1182,2,0))</f>
        <v>STHER LUCY SANTOS</v>
      </c>
      <c r="D64" s="5">
        <f>IF(B64="","",VLOOKUP(B64,'LISTA USUARIOS'!$B$3:$D$1182,3,0))</f>
        <v>7083</v>
      </c>
      <c r="E64" s="8" t="s">
        <v>658</v>
      </c>
      <c r="F64" s="8" t="s">
        <v>658</v>
      </c>
      <c r="G64" s="8" t="s">
        <v>658</v>
      </c>
      <c r="H64" s="8" t="s">
        <v>658</v>
      </c>
      <c r="I64" s="8" t="s">
        <v>658</v>
      </c>
      <c r="J64" s="8" t="s">
        <v>658</v>
      </c>
      <c r="K64" s="8" t="s">
        <v>658</v>
      </c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>
        <v>9384</v>
      </c>
      <c r="C65" s="5" t="str">
        <f>IF(B65="","",VLOOKUP(B65,'LISTA USUARIOS'!$B$3:$D$1182,2,0))</f>
        <v>Toni Ricardo dos Prazeres</v>
      </c>
      <c r="D65" s="5">
        <f>IF(B65="","",VLOOKUP(B65,'LISTA USUARIOS'!$B$3:$D$1182,3,0))</f>
        <v>6193</v>
      </c>
      <c r="E65" s="8" t="s">
        <v>658</v>
      </c>
      <c r="F65" s="8" t="s">
        <v>658</v>
      </c>
      <c r="G65" s="8"/>
      <c r="H65" s="8" t="s">
        <v>658</v>
      </c>
      <c r="I65" s="8"/>
      <c r="J65" s="8" t="s">
        <v>658</v>
      </c>
      <c r="K65" s="8"/>
      <c r="L65" s="8"/>
      <c r="M65" s="8"/>
      <c r="N65" s="8" t="s">
        <v>658</v>
      </c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>
        <v>7142</v>
      </c>
      <c r="C66" s="5" t="str">
        <f>IF(B66="","",VLOOKUP(B66,'LISTA USUARIOS'!$B$3:$D$1182,2,0))</f>
        <v>VALDECI ALVES DE ALMEIDA</v>
      </c>
      <c r="D66" s="5">
        <f>IF(B66="","",VLOOKUP(B66,'LISTA USUARIOS'!$B$3:$D$1182,3,0))</f>
        <v>7142</v>
      </c>
      <c r="E66" s="8" t="s">
        <v>658</v>
      </c>
      <c r="F66" s="8"/>
      <c r="G66" s="8" t="s">
        <v>658</v>
      </c>
      <c r="H66" s="8"/>
      <c r="I66" s="8" t="s">
        <v>658</v>
      </c>
      <c r="J66" s="8"/>
      <c r="K66" s="8"/>
      <c r="L66" s="8"/>
      <c r="M66" s="8" t="s">
        <v>658</v>
      </c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>
        <v>7618</v>
      </c>
      <c r="C67" s="5" t="str">
        <f>IF(B67="","",VLOOKUP(B67,'LISTA USUARIOS'!$B$3:$D$1182,2,0))</f>
        <v>VERONILTON GONÇALVES AMARO</v>
      </c>
      <c r="D67" s="5">
        <f>IF(B67="","",VLOOKUP(B67,'LISTA USUARIOS'!$B$3:$D$1182,3,0))</f>
        <v>7618</v>
      </c>
      <c r="E67" s="8" t="s">
        <v>658</v>
      </c>
      <c r="F67" s="8" t="s">
        <v>658</v>
      </c>
      <c r="G67" s="8"/>
      <c r="H67" s="8" t="s">
        <v>658</v>
      </c>
      <c r="I67" s="8"/>
      <c r="J67" s="8"/>
      <c r="K67" s="8" t="s">
        <v>658</v>
      </c>
      <c r="L67" s="8"/>
      <c r="M67" s="8" t="s">
        <v>658</v>
      </c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>
        <v>7616</v>
      </c>
      <c r="C68" s="5" t="str">
        <f>IF(B68="","",VLOOKUP(B68,'LISTA USUARIOS'!$B$3:$D$1182,2,0))</f>
        <v>VICTOR GABRIEL DE SOUSA RAMOS</v>
      </c>
      <c r="D68" s="5">
        <f>IF(B68="","",VLOOKUP(B68,'LISTA USUARIOS'!$B$3:$D$1182,3,0))</f>
        <v>7616</v>
      </c>
      <c r="E68" s="8" t="s">
        <v>658</v>
      </c>
      <c r="F68" s="8" t="s">
        <v>658</v>
      </c>
      <c r="G68" s="8"/>
      <c r="H68" s="8" t="s">
        <v>658</v>
      </c>
      <c r="I68" s="8"/>
      <c r="J68" s="8"/>
      <c r="K68" s="8" t="s">
        <v>658</v>
      </c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>
        <v>7614</v>
      </c>
      <c r="C69" s="5" t="str">
        <f>IF(B69="","",VLOOKUP(B69,'LISTA USUARIOS'!$B$3:$D$1182,2,0))</f>
        <v>VILMAR MARQUES DA SILVA</v>
      </c>
      <c r="D69" s="5">
        <f>IF(B69="","",VLOOKUP(B69,'LISTA USUARIOS'!$B$3:$D$1182,3,0))</f>
        <v>7614</v>
      </c>
      <c r="E69" s="8" t="s">
        <v>658</v>
      </c>
      <c r="F69" s="8"/>
      <c r="G69" s="8" t="s">
        <v>658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>
        <v>18481</v>
      </c>
      <c r="C70" s="5" t="str">
        <f>IF(B70="","",VLOOKUP(B70,'LISTA USUARIOS'!$B$3:$D$1182,2,0))</f>
        <v>Wederson Alves Santana</v>
      </c>
      <c r="D70" s="5">
        <f>IF(B70="","",VLOOKUP(B70,'LISTA USUARIOS'!$B$3:$D$1182,3,0))</f>
        <v>6559</v>
      </c>
      <c r="E70" s="8" t="s">
        <v>658</v>
      </c>
      <c r="F70" s="8"/>
      <c r="G70" s="8" t="s">
        <v>658</v>
      </c>
      <c r="H70" s="8"/>
      <c r="I70" s="8"/>
      <c r="J70" s="8"/>
      <c r="K70" s="8" t="s">
        <v>658</v>
      </c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>
        <v>6620</v>
      </c>
      <c r="C71" s="5" t="str">
        <f>IF(B71="","",VLOOKUP(B71,'LISTA USUARIOS'!$B$3:$D$1182,2,0))</f>
        <v xml:space="preserve">WEVERTON CRISTIAN RIBEIRO </v>
      </c>
      <c r="D71" s="5">
        <f>IF(B71="","",VLOOKUP(B71,'LISTA USUARIOS'!$B$3:$D$1182,3,0))</f>
        <v>6620</v>
      </c>
      <c r="E71" s="8" t="s">
        <v>658</v>
      </c>
      <c r="F71" s="8"/>
      <c r="G71" s="8" t="s">
        <v>658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>
        <v>7408</v>
      </c>
      <c r="C72" s="5" t="str">
        <f>IF(B72="","",VLOOKUP(B72,'LISTA USUARIOS'!$B$3:$D$1182,2,0))</f>
        <v>WILLIAM CHRISTIAN DINIZ</v>
      </c>
      <c r="D72" s="5">
        <f>IF(B72="","",VLOOKUP(B72,'LISTA USUARIOS'!$B$3:$D$1182,3,0))</f>
        <v>7408</v>
      </c>
      <c r="E72" s="8" t="s">
        <v>658</v>
      </c>
      <c r="F72" s="8"/>
      <c r="G72" s="8" t="s">
        <v>658</v>
      </c>
      <c r="H72" s="8"/>
      <c r="I72" s="8"/>
      <c r="J72" s="8"/>
      <c r="K72" s="8" t="s">
        <v>658</v>
      </c>
      <c r="L72" s="8"/>
      <c r="M72" s="8" t="s">
        <v>658</v>
      </c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>
        <v>7759</v>
      </c>
      <c r="C73" s="5" t="str">
        <f>IF(B73="","",VLOOKUP(B73,'LISTA USUARIOS'!$B$3:$D$1182,2,0))</f>
        <v>WILLIAM TIAGO DOS SANTOS MOTA</v>
      </c>
      <c r="D73" s="5">
        <f>IF(B73="","",VLOOKUP(B73,'LISTA USUARIOS'!$B$3:$D$1182,3,0))</f>
        <v>7759</v>
      </c>
      <c r="E73" s="8"/>
      <c r="F73" s="8" t="s">
        <v>658</v>
      </c>
      <c r="G73" s="8"/>
      <c r="H73" s="8" t="s">
        <v>658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>
        <v>7608</v>
      </c>
      <c r="C74" s="5" t="str">
        <f>IF(B74="","",VLOOKUP(B74,'LISTA USUARIOS'!$B$3:$D$1182,2,0))</f>
        <v>YURI GOMES DA SILVA</v>
      </c>
      <c r="D74" s="5">
        <f>IF(B74="","",VLOOKUP(B74,'LISTA USUARIOS'!$B$3:$D$1182,3,0))</f>
        <v>7608</v>
      </c>
      <c r="E74" s="8" t="s">
        <v>658</v>
      </c>
      <c r="F74" s="8" t="s">
        <v>658</v>
      </c>
      <c r="G74" s="8"/>
      <c r="H74" s="8" t="s">
        <v>658</v>
      </c>
      <c r="I74" s="8" t="s">
        <v>658</v>
      </c>
      <c r="J74" s="8" t="s">
        <v>658</v>
      </c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74">
    <sortCondition ref="C5:C7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zoomScaleNormal="100" workbookViewId="0">
      <pane xSplit="20" ySplit="4" topLeftCell="Z20" activePane="bottomRight" state="frozen"/>
      <selection activeCell="F13" sqref="F13"/>
      <selection pane="topRight" activeCell="F13" sqref="F13"/>
      <selection pane="bottomLeft" activeCell="F13" sqref="F13"/>
      <selection pane="bottomRight" activeCell="M23" sqref="M23:N26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43682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7403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7403</v>
      </c>
      <c r="E5" s="8" t="s">
        <v>658</v>
      </c>
      <c r="F5" s="8"/>
      <c r="G5" s="8" t="s">
        <v>658</v>
      </c>
      <c r="H5" s="8"/>
      <c r="I5" s="8" t="s">
        <v>658</v>
      </c>
      <c r="J5" s="8"/>
      <c r="K5" s="8"/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7038</v>
      </c>
      <c r="C6" s="5" t="str">
        <f>IF(B6="","",VLOOKUP(B6,'LISTA USUARIOS'!$B$3:$D$1182,2,0))</f>
        <v>ALEXANDER CESAR DA SILVA</v>
      </c>
      <c r="D6" s="5">
        <f>IF(B6="","",VLOOKUP(B6,'LISTA USUARIOS'!$B$3:$D$1182,3,0))</f>
        <v>7038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 t="s">
        <v>658</v>
      </c>
      <c r="K6" s="8" t="s">
        <v>658</v>
      </c>
      <c r="L6" s="8" t="s">
        <v>658</v>
      </c>
      <c r="M6" s="8"/>
      <c r="N6" s="8" t="s">
        <v>658</v>
      </c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23326</v>
      </c>
      <c r="C7" s="5" t="str">
        <f>IF(B7="","",VLOOKUP(B7,'LISTA USUARIOS'!$B$3:$D$1182,2,0))</f>
        <v>Alexandre Ferreira de Souza</v>
      </c>
      <c r="D7" s="5">
        <f>IF(B7="","",VLOOKUP(B7,'LISTA USUARIOS'!$B$3:$D$1182,3,0))</f>
        <v>6536</v>
      </c>
      <c r="E7" s="8" t="s">
        <v>658</v>
      </c>
      <c r="F7" s="8"/>
      <c r="G7" s="8" t="s">
        <v>658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20632</v>
      </c>
      <c r="C8" s="5" t="str">
        <f>IF(B8="","",VLOOKUP(B8,'LISTA USUARIOS'!$B$3:$D$1182,2,0))</f>
        <v>Anderson Alves Ferreira</v>
      </c>
      <c r="D8" s="5">
        <f>IF(B8="","",VLOOKUP(B8,'LISTA USUARIOS'!$B$3:$D$1182,3,0))</f>
        <v>6551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 t="s">
        <v>658</v>
      </c>
      <c r="K8" s="8" t="s">
        <v>658</v>
      </c>
      <c r="L8" s="8"/>
      <c r="M8" s="8" t="s">
        <v>658</v>
      </c>
      <c r="N8" s="8" t="s">
        <v>658</v>
      </c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7332</v>
      </c>
      <c r="C9" s="5" t="str">
        <f>IF(B9="","",VLOOKUP(B9,'LISTA USUARIOS'!$B$3:$D$1182,2,0))</f>
        <v>ANDRE DOS SANTOS CONSTANCIO</v>
      </c>
      <c r="D9" s="5">
        <f>IF(B9="","",VLOOKUP(B9,'LISTA USUARIOS'!$B$3:$D$1182,3,0))</f>
        <v>7332</v>
      </c>
      <c r="E9" s="8" t="s">
        <v>658</v>
      </c>
      <c r="F9" s="8"/>
      <c r="G9" s="8" t="s">
        <v>658</v>
      </c>
      <c r="H9" s="8"/>
      <c r="I9" s="8" t="s">
        <v>658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7421</v>
      </c>
      <c r="C10" s="5" t="str">
        <f>IF(B10="","",VLOOKUP(B10,'LISTA USUARIOS'!$B$3:$D$1182,2,0))</f>
        <v>ANTONIO LUCIANO LOPES LIMA</v>
      </c>
      <c r="D10" s="5">
        <f>IF(B10="","",VLOOKUP(B10,'LISTA USUARIOS'!$B$3:$D$1182,3,0))</f>
        <v>7421</v>
      </c>
      <c r="E10" s="8" t="s">
        <v>658</v>
      </c>
      <c r="F10" s="8"/>
      <c r="G10" s="8" t="s">
        <v>658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12814</v>
      </c>
      <c r="C11" s="5" t="str">
        <f>IF(B11="","",VLOOKUP(B11,'LISTA USUARIOS'!$B$3:$D$1182,2,0))</f>
        <v>Breno Lucas Mendes Lopes</v>
      </c>
      <c r="D11" s="5">
        <f>IF(B11="","",VLOOKUP(B11,'LISTA USUARIOS'!$B$3:$D$1182,3,0))</f>
        <v>6427</v>
      </c>
      <c r="E11" s="8" t="s">
        <v>658</v>
      </c>
      <c r="F11" s="8" t="s">
        <v>658</v>
      </c>
      <c r="G11" s="8" t="s">
        <v>658</v>
      </c>
      <c r="H11" s="8" t="s">
        <v>658</v>
      </c>
      <c r="I11" s="8" t="s">
        <v>658</v>
      </c>
      <c r="J11" s="8" t="s">
        <v>658</v>
      </c>
      <c r="K11" s="8"/>
      <c r="L11" s="8"/>
      <c r="M11" s="8"/>
      <c r="N11" s="8" t="s">
        <v>658</v>
      </c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7221</v>
      </c>
      <c r="C12" s="5" t="str">
        <f>IF(B12="","",VLOOKUP(B12,'LISTA USUARIOS'!$B$3:$D$1182,2,0))</f>
        <v>CARLAILIS ALEXANDRE CANDIDO DOS SANTOS</v>
      </c>
      <c r="D12" s="5">
        <f>IF(B12="","",VLOOKUP(B12,'LISTA USUARIOS'!$B$3:$D$1182,3,0))</f>
        <v>7221</v>
      </c>
      <c r="E12" s="8" t="s">
        <v>658</v>
      </c>
      <c r="F12" s="8"/>
      <c r="G12" s="8" t="s">
        <v>658</v>
      </c>
      <c r="H12" s="8"/>
      <c r="I12" s="8" t="s">
        <v>658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7545</v>
      </c>
      <c r="C13" s="5" t="str">
        <f>IF(B13="","",VLOOKUP(B13,'LISTA USUARIOS'!$B$3:$D$1182,2,0))</f>
        <v>CELSO BARBOSA BIGAO</v>
      </c>
      <c r="D13" s="5">
        <f>IF(B13="","",VLOOKUP(B13,'LISTA USUARIOS'!$B$3:$D$1182,3,0))</f>
        <v>7545</v>
      </c>
      <c r="E13" s="8" t="s">
        <v>658</v>
      </c>
      <c r="F13" s="8"/>
      <c r="G13" s="8"/>
      <c r="H13" s="8"/>
      <c r="I13" s="8" t="s">
        <v>658</v>
      </c>
      <c r="J13" s="8"/>
      <c r="K13" s="8"/>
      <c r="L13" s="8"/>
      <c r="M13" s="8" t="s">
        <v>658</v>
      </c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7551</v>
      </c>
      <c r="C14" s="5" t="str">
        <f>IF(B14="","",VLOOKUP(B14,'LISTA USUARIOS'!$B$3:$D$1182,2,0))</f>
        <v>CLEBER CAETANO GOMES DA ROCHA</v>
      </c>
      <c r="D14" s="5">
        <f>IF(B14="","",VLOOKUP(B14,'LISTA USUARIOS'!$B$3:$D$1182,3,0))</f>
        <v>7551</v>
      </c>
      <c r="E14" s="8"/>
      <c r="F14" s="8" t="s">
        <v>658</v>
      </c>
      <c r="G14" s="8"/>
      <c r="H14" s="8" t="s">
        <v>658</v>
      </c>
      <c r="I14" s="8"/>
      <c r="J14" s="8"/>
      <c r="K14" s="8"/>
      <c r="L14" s="8"/>
      <c r="M14" s="8"/>
      <c r="N14" s="8" t="s">
        <v>658</v>
      </c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7782</v>
      </c>
      <c r="C15" s="5" t="str">
        <f>IF(B15="","",VLOOKUP(B15,'LISTA USUARIOS'!$B$3:$D$1182,2,0))</f>
        <v>CRISTIAN PAES</v>
      </c>
      <c r="D15" s="5">
        <f>IF(B15="","",VLOOKUP(B15,'LISTA USUARIOS'!$B$3:$D$1182,3,0))</f>
        <v>7782</v>
      </c>
      <c r="E15" s="8" t="s">
        <v>658</v>
      </c>
      <c r="F15" s="8"/>
      <c r="G15" s="8" t="s">
        <v>658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10484</v>
      </c>
      <c r="C16" s="5" t="str">
        <f>IF(B16="","",VLOOKUP(B16,'LISTA USUARIOS'!$B$3:$D$1182,2,0))</f>
        <v>Cristiano Ferreira do Amaral</v>
      </c>
      <c r="D16" s="5">
        <f>IF(B16="","",VLOOKUP(B16,'LISTA USUARIOS'!$B$3:$D$1182,3,0))</f>
        <v>6377</v>
      </c>
      <c r="E16" s="8" t="s">
        <v>658</v>
      </c>
      <c r="F16" s="8"/>
      <c r="G16" s="8" t="s">
        <v>658</v>
      </c>
      <c r="H16" s="8"/>
      <c r="I16" s="8" t="s">
        <v>658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7881</v>
      </c>
      <c r="C17" s="5" t="str">
        <f>IF(B17="","",VLOOKUP(B17,'LISTA USUARIOS'!$B$3:$D$1182,2,0))</f>
        <v>DANIEL FRANCISCO DA SILVA</v>
      </c>
      <c r="D17" s="5">
        <f>IF(B17="","",VLOOKUP(B17,'LISTA USUARIOS'!$B$3:$D$1182,3,0))</f>
        <v>7881</v>
      </c>
      <c r="E17" s="8" t="s">
        <v>658</v>
      </c>
      <c r="F17" s="8" t="s">
        <v>658</v>
      </c>
      <c r="G17" s="8" t="s">
        <v>658</v>
      </c>
      <c r="H17" s="8" t="s">
        <v>658</v>
      </c>
      <c r="I17" s="8" t="s">
        <v>658</v>
      </c>
      <c r="J17" s="8" t="s">
        <v>658</v>
      </c>
      <c r="K17" s="8"/>
      <c r="L17" s="8"/>
      <c r="M17" s="8" t="s">
        <v>658</v>
      </c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6687</v>
      </c>
      <c r="C18" s="5" t="str">
        <f>IF(B18="","",VLOOKUP(B18,'LISTA USUARIOS'!$B$3:$D$1182,2,0))</f>
        <v>DANILO VENANCIO</v>
      </c>
      <c r="D18" s="5">
        <f>IF(B18="","",VLOOKUP(B18,'LISTA USUARIOS'!$B$3:$D$1182,3,0))</f>
        <v>6687</v>
      </c>
      <c r="E18" s="8" t="s">
        <v>658</v>
      </c>
      <c r="F18" s="8"/>
      <c r="G18" s="8"/>
      <c r="H18" s="8"/>
      <c r="I18" s="8" t="s">
        <v>658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6622</v>
      </c>
      <c r="C19" s="5" t="str">
        <f>IF(B19="","",VLOOKUP(B19,'LISTA USUARIOS'!$B$3:$D$1182,2,0))</f>
        <v>DIANA RODRIGUES DA SILVA</v>
      </c>
      <c r="D19" s="5">
        <f>IF(B19="","",VLOOKUP(B19,'LISTA USUARIOS'!$B$3:$D$1182,3,0))</f>
        <v>6622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/>
      <c r="L19" s="8"/>
      <c r="M19" s="8" t="s">
        <v>658</v>
      </c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7912</v>
      </c>
      <c r="C20" s="5" t="str">
        <f>IF(B20="","",VLOOKUP(B20,'LISTA USUARIOS'!$B$3:$D$1182,2,0))</f>
        <v>DOUGLAS AUGUSTO DA SILVEIRA</v>
      </c>
      <c r="D20" s="5">
        <f>IF(B20="","",VLOOKUP(B20,'LISTA USUARIOS'!$B$3:$D$1182,3,0))</f>
        <v>7912</v>
      </c>
      <c r="E20" s="8" t="s">
        <v>658</v>
      </c>
      <c r="F20" s="8"/>
      <c r="G20" s="8" t="s">
        <v>658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7781</v>
      </c>
      <c r="C21" s="5" t="str">
        <f>IF(B21="","",VLOOKUP(B21,'LISTA USUARIOS'!$B$3:$D$1182,2,0))</f>
        <v>EDERSON ALVES MOREIRA</v>
      </c>
      <c r="D21" s="5">
        <f>IF(B21="","",VLOOKUP(B21,'LISTA USUARIOS'!$B$3:$D$1182,3,0))</f>
        <v>7781</v>
      </c>
      <c r="E21" s="8" t="s">
        <v>658</v>
      </c>
      <c r="F21" s="8" t="s">
        <v>658</v>
      </c>
      <c r="G21" s="8" t="s">
        <v>658</v>
      </c>
      <c r="H21" s="8" t="s">
        <v>658</v>
      </c>
      <c r="I21" s="8" t="s">
        <v>658</v>
      </c>
      <c r="J21" s="8"/>
      <c r="K21" s="8"/>
      <c r="L21" s="8"/>
      <c r="M21" s="8" t="s">
        <v>659</v>
      </c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7911</v>
      </c>
      <c r="C22" s="5" t="str">
        <f>IF(B22="","",VLOOKUP(B22,'LISTA USUARIOS'!$B$3:$D$1182,2,0))</f>
        <v>EDINALDO ALVES PINHEIRO</v>
      </c>
      <c r="D22" s="5">
        <f>IF(B22="","",VLOOKUP(B22,'LISTA USUARIOS'!$B$3:$D$1182,3,0))</f>
        <v>7911</v>
      </c>
      <c r="E22" s="8" t="s">
        <v>658</v>
      </c>
      <c r="F22" s="8" t="s">
        <v>658</v>
      </c>
      <c r="G22" s="8" t="s">
        <v>658</v>
      </c>
      <c r="H22" s="8" t="s">
        <v>658</v>
      </c>
      <c r="I22" s="8" t="s">
        <v>658</v>
      </c>
      <c r="J22" s="8" t="s">
        <v>658</v>
      </c>
      <c r="K22" s="8"/>
      <c r="L22" s="8"/>
      <c r="M22" s="8"/>
      <c r="N22" s="8" t="s">
        <v>659</v>
      </c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6749</v>
      </c>
      <c r="C23" s="5" t="str">
        <f>IF(B23="","",VLOOKUP(B23,'LISTA USUARIOS'!$B$3:$D$1182,2,0))</f>
        <v>ELISIO PEREIRA DA SILVA</v>
      </c>
      <c r="D23" s="5">
        <f>IF(B23="","",VLOOKUP(B23,'LISTA USUARIOS'!$B$3:$D$1182,3,0))</f>
        <v>6749</v>
      </c>
      <c r="E23" s="8" t="s">
        <v>658</v>
      </c>
      <c r="F23" s="8"/>
      <c r="G23" s="8" t="s">
        <v>658</v>
      </c>
      <c r="H23" s="8"/>
      <c r="I23" s="8" t="s">
        <v>658</v>
      </c>
      <c r="J23" s="8"/>
      <c r="K23" s="8" t="s">
        <v>658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7417</v>
      </c>
      <c r="C24" s="5" t="str">
        <f>IF(B24="","",VLOOKUP(B24,'LISTA USUARIOS'!$B$3:$D$1182,2,0))</f>
        <v>ELTON DIONE PEREIRA DA SILVA</v>
      </c>
      <c r="D24" s="5">
        <f>IF(B24="","",VLOOKUP(B24,'LISTA USUARIOS'!$B$3:$D$1182,3,0))</f>
        <v>7417</v>
      </c>
      <c r="E24" s="8"/>
      <c r="F24" s="8" t="s">
        <v>658</v>
      </c>
      <c r="G24" s="8"/>
      <c r="H24" s="8" t="s">
        <v>658</v>
      </c>
      <c r="I24" s="8"/>
      <c r="J24" s="8" t="s">
        <v>658</v>
      </c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7910</v>
      </c>
      <c r="C25" s="5" t="str">
        <f>IF(B25="","",VLOOKUP(B25,'LISTA USUARIOS'!$B$3:$D$1182,2,0))</f>
        <v>EUSTAQUIO RAMOS DA COSTA</v>
      </c>
      <c r="D25" s="5">
        <f>IF(B25="","",VLOOKUP(B25,'LISTA USUARIOS'!$B$3:$D$1182,3,0))</f>
        <v>7910</v>
      </c>
      <c r="E25" s="8" t="s">
        <v>658</v>
      </c>
      <c r="F25" s="8"/>
      <c r="G25" s="8" t="s">
        <v>658</v>
      </c>
      <c r="H25" s="8"/>
      <c r="I25" s="8" t="s">
        <v>658</v>
      </c>
      <c r="J25" s="8"/>
      <c r="K25" s="8" t="s">
        <v>658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7780</v>
      </c>
      <c r="C26" s="5" t="str">
        <f>IF(B26="","",VLOOKUP(B26,'LISTA USUARIOS'!$B$3:$D$1182,2,0))</f>
        <v>EVANI MENDES DE ALENCAR</v>
      </c>
      <c r="D26" s="5">
        <f>IF(B26="","",VLOOKUP(B26,'LISTA USUARIOS'!$B$3:$D$1182,3,0))</f>
        <v>7780</v>
      </c>
      <c r="E26" s="8"/>
      <c r="F26" s="8" t="s">
        <v>658</v>
      </c>
      <c r="G26" s="8"/>
      <c r="H26" s="8" t="s">
        <v>658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7416</v>
      </c>
      <c r="C27" s="5" t="str">
        <f>IF(B27="","",VLOOKUP(B27,'LISTA USUARIOS'!$B$3:$D$1182,2,0))</f>
        <v>FABIO JUNIO DE SOUZA</v>
      </c>
      <c r="D27" s="5">
        <f>IF(B27="","",VLOOKUP(B27,'LISTA USUARIOS'!$B$3:$D$1182,3,0))</f>
        <v>7416</v>
      </c>
      <c r="E27" s="8" t="s">
        <v>658</v>
      </c>
      <c r="F27" s="8"/>
      <c r="G27" s="8" t="s">
        <v>658</v>
      </c>
      <c r="H27" s="8"/>
      <c r="I27" s="8" t="s">
        <v>658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7135</v>
      </c>
      <c r="C28" s="5" t="str">
        <f>IF(B28="","",VLOOKUP(B28,'LISTA USUARIOS'!$B$3:$D$1182,2,0))</f>
        <v>FERNANDA CRISTINA DOS SANTOS</v>
      </c>
      <c r="D28" s="5">
        <f>IF(B28="","",VLOOKUP(B28,'LISTA USUARIOS'!$B$3:$D$1182,3,0))</f>
        <v>7135</v>
      </c>
      <c r="E28" s="8" t="s">
        <v>658</v>
      </c>
      <c r="F28" s="8" t="s">
        <v>658</v>
      </c>
      <c r="G28" s="8" t="s">
        <v>658</v>
      </c>
      <c r="H28" s="8" t="s">
        <v>658</v>
      </c>
      <c r="I28" s="8" t="s">
        <v>658</v>
      </c>
      <c r="J28" s="8" t="s">
        <v>658</v>
      </c>
      <c r="K28" s="8" t="s">
        <v>658</v>
      </c>
      <c r="L28" s="8"/>
      <c r="M28" s="8"/>
      <c r="N28" s="8" t="s">
        <v>658</v>
      </c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7587</v>
      </c>
      <c r="C29" s="5" t="str">
        <f>IF(B29="","",VLOOKUP(B29,'LISTA USUARIOS'!$B$3:$D$1182,2,0))</f>
        <v>FLAVIO JUNIOR CHAVES ARAUJO</v>
      </c>
      <c r="D29" s="5">
        <f>IF(B29="","",VLOOKUP(B29,'LISTA USUARIOS'!$B$3:$D$1182,3,0))</f>
        <v>7587</v>
      </c>
      <c r="E29" s="8" t="s">
        <v>658</v>
      </c>
      <c r="F29" s="8"/>
      <c r="G29" s="8"/>
      <c r="H29" s="8"/>
      <c r="I29" s="8" t="s">
        <v>658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6986</v>
      </c>
      <c r="C30" s="5" t="str">
        <f>IF(B30="","",VLOOKUP(B30,'LISTA USUARIOS'!$B$3:$D$1182,2,0))</f>
        <v>FLAVIO MOSELI</v>
      </c>
      <c r="D30" s="5">
        <f>IF(B30="","",VLOOKUP(B30,'LISTA USUARIOS'!$B$3:$D$1182,3,0))</f>
        <v>6986</v>
      </c>
      <c r="E30" s="8" t="s">
        <v>658</v>
      </c>
      <c r="F30" s="8"/>
      <c r="G30" s="8" t="s">
        <v>658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6757</v>
      </c>
      <c r="C31" s="5" t="str">
        <f>IF(B31="","",VLOOKUP(B31,'LISTA USUARIOS'!$B$3:$D$1182,2,0))</f>
        <v>GABRIEL COUTRIM FERREIRA</v>
      </c>
      <c r="D31" s="5">
        <f>IF(B31="","",VLOOKUP(B31,'LISTA USUARIOS'!$B$3:$D$1182,3,0))</f>
        <v>6757</v>
      </c>
      <c r="E31" s="8"/>
      <c r="F31" s="8" t="s">
        <v>658</v>
      </c>
      <c r="G31" s="8"/>
      <c r="H31" s="8" t="s">
        <v>658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6758</v>
      </c>
      <c r="C32" s="5" t="str">
        <f>IF(B32="","",VLOOKUP(B32,'LISTA USUARIOS'!$B$3:$D$1182,2,0))</f>
        <v>GEOVANI DEMETRIO LOPES DA SILVA</v>
      </c>
      <c r="D32" s="5">
        <f>IF(B32="","",VLOOKUP(B32,'LISTA USUARIOS'!$B$3:$D$1182,3,0))</f>
        <v>6758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6683</v>
      </c>
      <c r="C33" s="5" t="str">
        <f>IF(B33="","",VLOOKUP(B33,'LISTA USUARIOS'!$B$3:$D$1182,2,0))</f>
        <v>HELTON DE OLIVEIRA CAVALCANTE</v>
      </c>
      <c r="D33" s="5">
        <f>IF(B33="","",VLOOKUP(B33,'LISTA USUARIOS'!$B$3:$D$1182,3,0))</f>
        <v>6683</v>
      </c>
      <c r="E33" s="8" t="s">
        <v>658</v>
      </c>
      <c r="F33" s="8"/>
      <c r="G33" s="8" t="s">
        <v>658</v>
      </c>
      <c r="H33" s="8"/>
      <c r="I33" s="8" t="s">
        <v>658</v>
      </c>
      <c r="J33" s="8"/>
      <c r="K33" s="8" t="s">
        <v>658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6686</v>
      </c>
      <c r="C34" s="5" t="str">
        <f>IF(B34="","",VLOOKUP(B34,'LISTA USUARIOS'!$B$3:$D$1182,2,0))</f>
        <v xml:space="preserve">HENRIQUE FERREIRA </v>
      </c>
      <c r="D34" s="5">
        <f>IF(B34="","",VLOOKUP(B34,'LISTA USUARIOS'!$B$3:$D$1182,3,0))</f>
        <v>6686</v>
      </c>
      <c r="E34" s="8" t="s">
        <v>658</v>
      </c>
      <c r="F34" s="8"/>
      <c r="G34" s="8"/>
      <c r="H34" s="8"/>
      <c r="I34" s="8" t="s">
        <v>658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7397</v>
      </c>
      <c r="C35" s="5" t="str">
        <f>IF(B35="","",VLOOKUP(B35,'LISTA USUARIOS'!$B$3:$D$1182,2,0))</f>
        <v>HOMERO ANTONIO NOGUEIRA NERI</v>
      </c>
      <c r="D35" s="5">
        <f>IF(B35="","",VLOOKUP(B35,'LISTA USUARIOS'!$B$3:$D$1182,3,0))</f>
        <v>7397</v>
      </c>
      <c r="E35" s="8" t="s">
        <v>658</v>
      </c>
      <c r="F35" s="8"/>
      <c r="G35" s="8" t="s">
        <v>658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7581</v>
      </c>
      <c r="C36" s="5" t="str">
        <f>IF(B36="","",VLOOKUP(B36,'LISTA USUARIOS'!$B$3:$D$1182,2,0))</f>
        <v>JOAO NETO PEREIRA COSTA</v>
      </c>
      <c r="D36" s="5">
        <f>IF(B36="","",VLOOKUP(B36,'LISTA USUARIOS'!$B$3:$D$1182,3,0))</f>
        <v>7581</v>
      </c>
      <c r="E36" s="8" t="s">
        <v>658</v>
      </c>
      <c r="F36" s="8"/>
      <c r="G36" s="8" t="s">
        <v>658</v>
      </c>
      <c r="H36" s="8"/>
      <c r="I36" s="8" t="s">
        <v>658</v>
      </c>
      <c r="J36" s="8"/>
      <c r="K36" s="8" t="s">
        <v>658</v>
      </c>
      <c r="L36" s="8"/>
      <c r="M36" s="8" t="s">
        <v>658</v>
      </c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7414</v>
      </c>
      <c r="C37" s="5" t="str">
        <f>IF(B37="","",VLOOKUP(B37,'LISTA USUARIOS'!$B$3:$D$1182,2,0))</f>
        <v>JOAO PAULO PEREIRA DA SILVA</v>
      </c>
      <c r="D37" s="5">
        <f>IF(B37="","",VLOOKUP(B37,'LISTA USUARIOS'!$B$3:$D$1182,3,0))</f>
        <v>7414</v>
      </c>
      <c r="E37" s="8" t="s">
        <v>658</v>
      </c>
      <c r="F37" s="8"/>
      <c r="G37" s="8" t="s">
        <v>658</v>
      </c>
      <c r="H37" s="8"/>
      <c r="I37" s="8"/>
      <c r="J37" s="8"/>
      <c r="K37" s="8" t="s">
        <v>658</v>
      </c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11708</v>
      </c>
      <c r="C38" s="5" t="str">
        <f>IF(B38="","",VLOOKUP(B38,'LISTA USUARIOS'!$B$3:$D$1182,2,0))</f>
        <v>Jose Carlos Ferreira dos Santos</v>
      </c>
      <c r="D38" s="5">
        <f>IF(B38="","",VLOOKUP(B38,'LISTA USUARIOS'!$B$3:$D$1182,3,0))</f>
        <v>6408</v>
      </c>
      <c r="E38" s="8" t="s">
        <v>658</v>
      </c>
      <c r="F38" s="8"/>
      <c r="G38" s="8" t="s">
        <v>658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6621</v>
      </c>
      <c r="C39" s="5" t="str">
        <f>IF(B39="","",VLOOKUP(B39,'LISTA USUARIOS'!$B$3:$D$1182,2,0))</f>
        <v>JOSE HENRIQUE BARBOSA</v>
      </c>
      <c r="D39" s="5">
        <f>IF(B39="","",VLOOKUP(B39,'LISTA USUARIOS'!$B$3:$D$1182,3,0))</f>
        <v>6621</v>
      </c>
      <c r="E39" s="8"/>
      <c r="F39" s="8" t="s">
        <v>658</v>
      </c>
      <c r="G39" s="8"/>
      <c r="H39" s="8"/>
      <c r="I39" s="8"/>
      <c r="J39" s="8" t="s">
        <v>658</v>
      </c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7244</v>
      </c>
      <c r="C40" s="5" t="str">
        <f>IF(B40="","",VLOOKUP(B40,'LISTA USUARIOS'!$B$3:$D$1182,2,0))</f>
        <v>JOSE ILTON BARBOSA NOBRE</v>
      </c>
      <c r="D40" s="5">
        <f>IF(B40="","",VLOOKUP(B40,'LISTA USUARIOS'!$B$3:$D$1182,3,0))</f>
        <v>7244</v>
      </c>
      <c r="E40" s="8"/>
      <c r="F40" s="8" t="s">
        <v>658</v>
      </c>
      <c r="G40" s="8"/>
      <c r="H40" s="8"/>
      <c r="I40" s="8"/>
      <c r="J40" s="8" t="s">
        <v>658</v>
      </c>
      <c r="K40" s="8"/>
      <c r="L40" s="8"/>
      <c r="M40" s="8"/>
      <c r="N40" s="8" t="s">
        <v>658</v>
      </c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11992</v>
      </c>
      <c r="C41" s="5" t="str">
        <f>IF(B41="","",VLOOKUP(B41,'LISTA USUARIOS'!$B$3:$D$1182,2,0))</f>
        <v>Leandro da Carvalho</v>
      </c>
      <c r="D41" s="5">
        <f>IF(B41="","",VLOOKUP(B41,'LISTA USUARIOS'!$B$3:$D$1182,3,0))</f>
        <v>6541</v>
      </c>
      <c r="E41" s="8" t="s">
        <v>658</v>
      </c>
      <c r="F41" s="8" t="s">
        <v>658</v>
      </c>
      <c r="G41" s="8" t="s">
        <v>658</v>
      </c>
      <c r="H41" s="8" t="s">
        <v>658</v>
      </c>
      <c r="I41" s="8" t="s">
        <v>658</v>
      </c>
      <c r="J41" s="8" t="s">
        <v>658</v>
      </c>
      <c r="K41" s="8" t="s">
        <v>658</v>
      </c>
      <c r="L41" s="8"/>
      <c r="M41" s="8" t="s">
        <v>658</v>
      </c>
      <c r="N41" s="8" t="s">
        <v>658</v>
      </c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7248</v>
      </c>
      <c r="C42" s="5" t="str">
        <f>IF(B42="","",VLOOKUP(B42,'LISTA USUARIOS'!$B$3:$D$1182,2,0))</f>
        <v>LEANDRO SOUTO GOMES</v>
      </c>
      <c r="D42" s="5">
        <f>IF(B42="","",VLOOKUP(B42,'LISTA USUARIOS'!$B$3:$D$1182,3,0))</f>
        <v>7248</v>
      </c>
      <c r="E42" s="8" t="s">
        <v>658</v>
      </c>
      <c r="F42" s="8"/>
      <c r="G42" s="8" t="s">
        <v>658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6777</v>
      </c>
      <c r="C43" s="5" t="str">
        <f>IF(B43="","",VLOOKUP(B43,'LISTA USUARIOS'!$B$3:$D$1182,2,0))</f>
        <v>LEONARDO GOMES DE MOURA BRAGA</v>
      </c>
      <c r="D43" s="5">
        <f>IF(B43="","",VLOOKUP(B43,'LISTA USUARIOS'!$B$3:$D$1182,3,0))</f>
        <v>6777</v>
      </c>
      <c r="E43" s="8" t="s">
        <v>658</v>
      </c>
      <c r="F43" s="8" t="s">
        <v>658</v>
      </c>
      <c r="G43" s="8"/>
      <c r="H43" s="8" t="s">
        <v>658</v>
      </c>
      <c r="I43" s="8" t="s">
        <v>658</v>
      </c>
      <c r="J43" s="8" t="s">
        <v>658</v>
      </c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7334</v>
      </c>
      <c r="C44" s="5" t="str">
        <f>IF(B44="","",VLOOKUP(B44,'LISTA USUARIOS'!$B$3:$D$1182,2,0))</f>
        <v>LEONARDO MARTINS RIBEIRO</v>
      </c>
      <c r="D44" s="5">
        <f>IF(B44="","",VLOOKUP(B44,'LISTA USUARIOS'!$B$3:$D$1182,3,0))</f>
        <v>7334</v>
      </c>
      <c r="E44" s="8" t="s">
        <v>658</v>
      </c>
      <c r="F44" s="8" t="s">
        <v>658</v>
      </c>
      <c r="G44" s="8" t="s">
        <v>658</v>
      </c>
      <c r="H44" s="8" t="s">
        <v>658</v>
      </c>
      <c r="I44" s="8" t="s">
        <v>658</v>
      </c>
      <c r="J44" s="8" t="s">
        <v>658</v>
      </c>
      <c r="K44" s="8" t="s">
        <v>658</v>
      </c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7774</v>
      </c>
      <c r="C45" s="5" t="str">
        <f>IF(B45="","",VLOOKUP(B45,'LISTA USUARIOS'!$B$3:$D$1182,2,0))</f>
        <v>LEONARDO ROCHA DE BARROS</v>
      </c>
      <c r="D45" s="5">
        <f>IF(B45="","",VLOOKUP(B45,'LISTA USUARIOS'!$B$3:$D$1182,3,0))</f>
        <v>7774</v>
      </c>
      <c r="E45" s="8" t="s">
        <v>658</v>
      </c>
      <c r="F45" s="8"/>
      <c r="G45" s="8"/>
      <c r="H45" s="8"/>
      <c r="I45" s="8" t="s">
        <v>658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6778</v>
      </c>
      <c r="C46" s="5" t="str">
        <f>IF(B46="","",VLOOKUP(B46,'LISTA USUARIOS'!$B$3:$D$1182,2,0))</f>
        <v>LEONIDAS GONÇALVES PEREIRA</v>
      </c>
      <c r="D46" s="5">
        <f>IF(B46="","",VLOOKUP(B46,'LISTA USUARIOS'!$B$3:$D$1182,3,0))</f>
        <v>6778</v>
      </c>
      <c r="E46" s="8" t="s">
        <v>658</v>
      </c>
      <c r="F46" s="8" t="s">
        <v>658</v>
      </c>
      <c r="G46" s="8" t="s">
        <v>658</v>
      </c>
      <c r="H46" s="8" t="s">
        <v>658</v>
      </c>
      <c r="I46" s="8" t="s">
        <v>658</v>
      </c>
      <c r="J46" s="8" t="s">
        <v>658</v>
      </c>
      <c r="K46" s="8" t="s">
        <v>658</v>
      </c>
      <c r="L46" s="8"/>
      <c r="M46" s="8" t="s">
        <v>658</v>
      </c>
      <c r="N46" s="8" t="s">
        <v>658</v>
      </c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7772</v>
      </c>
      <c r="C47" s="5" t="str">
        <f>IF(B47="","",VLOOKUP(B47,'LISTA USUARIOS'!$B$3:$D$1182,2,0))</f>
        <v>LUCAS MARTINS DOS SANTOS</v>
      </c>
      <c r="D47" s="5">
        <f>IF(B47="","",VLOOKUP(B47,'LISTA USUARIOS'!$B$3:$D$1182,3,0))</f>
        <v>7772</v>
      </c>
      <c r="E47" s="8" t="s">
        <v>658</v>
      </c>
      <c r="F47" s="8"/>
      <c r="G47" s="8" t="s">
        <v>658</v>
      </c>
      <c r="H47" s="8"/>
      <c r="I47" s="8" t="s">
        <v>658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7213</v>
      </c>
      <c r="C48" s="5" t="str">
        <f>IF(B48="","",VLOOKUP(B48,'LISTA USUARIOS'!$B$3:$D$1182,2,0))</f>
        <v>LUCAS MICHAEL BARBOSA GAMA</v>
      </c>
      <c r="D48" s="5">
        <f>IF(B48="","",VLOOKUP(B48,'LISTA USUARIOS'!$B$3:$D$1182,3,0))</f>
        <v>7213</v>
      </c>
      <c r="E48" s="8" t="s">
        <v>658</v>
      </c>
      <c r="F48" s="8" t="s">
        <v>658</v>
      </c>
      <c r="G48" s="8" t="s">
        <v>658</v>
      </c>
      <c r="H48" s="8" t="s">
        <v>658</v>
      </c>
      <c r="I48" s="8" t="s">
        <v>658</v>
      </c>
      <c r="J48" s="8" t="s">
        <v>658</v>
      </c>
      <c r="K48" s="8" t="s">
        <v>658</v>
      </c>
      <c r="L48" s="8"/>
      <c r="M48" s="8" t="s">
        <v>658</v>
      </c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6783</v>
      </c>
      <c r="C49" s="5" t="str">
        <f>IF(B49="","",VLOOKUP(B49,'LISTA USUARIOS'!$B$3:$D$1182,2,0))</f>
        <v>LUIZ CLAUIDO BERNARDES DE SOUZA</v>
      </c>
      <c r="D49" s="5">
        <f>IF(B49="","",VLOOKUP(B49,'LISTA USUARIOS'!$B$3:$D$1182,3,0))</f>
        <v>6783</v>
      </c>
      <c r="E49" s="8" t="s">
        <v>658</v>
      </c>
      <c r="F49" s="8"/>
      <c r="G49" s="8" t="s">
        <v>658</v>
      </c>
      <c r="H49" s="8"/>
      <c r="I49" s="8"/>
      <c r="J49" s="8"/>
      <c r="K49" s="8"/>
      <c r="L49" s="8"/>
      <c r="M49" s="8"/>
      <c r="N49" s="8" t="s">
        <v>658</v>
      </c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7160</v>
      </c>
      <c r="C50" s="5" t="str">
        <f>IF(B50="","",VLOOKUP(B50,'LISTA USUARIOS'!$B$3:$D$1182,2,0))</f>
        <v>LUIZ FERNANDO DE SOUZA PEREIRA</v>
      </c>
      <c r="D50" s="5">
        <f>IF(B50="","",VLOOKUP(B50,'LISTA USUARIOS'!$B$3:$D$1182,3,0))</f>
        <v>7160</v>
      </c>
      <c r="E50" s="8"/>
      <c r="F50" s="8" t="s">
        <v>658</v>
      </c>
      <c r="G50" s="8"/>
      <c r="H50" s="8" t="s">
        <v>658</v>
      </c>
      <c r="I50" s="8"/>
      <c r="J50" s="8" t="s">
        <v>658</v>
      </c>
      <c r="K50" s="8"/>
      <c r="L50" s="8"/>
      <c r="M50" s="8"/>
      <c r="N50" s="8" t="s">
        <v>658</v>
      </c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23991</v>
      </c>
      <c r="C51" s="5" t="str">
        <f>IF(B51="","",VLOOKUP(B51,'LISTA USUARIOS'!$B$3:$D$1182,2,0))</f>
        <v>Luiz Paulo da Silva Isidorio</v>
      </c>
      <c r="D51" s="5">
        <f>IF(B51="","",VLOOKUP(B51,'LISTA USUARIOS'!$B$3:$D$1182,3,0))</f>
        <v>6434</v>
      </c>
      <c r="E51" s="8" t="s">
        <v>658</v>
      </c>
      <c r="F51" s="8"/>
      <c r="G51" s="8" t="s">
        <v>658</v>
      </c>
      <c r="H51" s="8"/>
      <c r="I51" s="8"/>
      <c r="J51" s="8"/>
      <c r="K51" s="8"/>
      <c r="L51" s="8"/>
      <c r="M51" s="8" t="s">
        <v>658</v>
      </c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7158</v>
      </c>
      <c r="C52" s="5" t="str">
        <f>IF(B52="","",VLOOKUP(B52,'LISTA USUARIOS'!$B$3:$D$1182,2,0))</f>
        <v>MANOEL LOURAS</v>
      </c>
      <c r="D52" s="5">
        <f>IF(B52="","",VLOOKUP(B52,'LISTA USUARIOS'!$B$3:$D$1182,3,0))</f>
        <v>7158</v>
      </c>
      <c r="E52" s="8" t="s">
        <v>658</v>
      </c>
      <c r="F52" s="8"/>
      <c r="G52" s="8" t="s">
        <v>658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7567</v>
      </c>
      <c r="C53" s="5" t="str">
        <f>IF(B53="","",VLOOKUP(B53,'LISTA USUARIOS'!$B$3:$D$1182,2,0))</f>
        <v>MARCO ANTONIO DOS SANTOS DUARTE</v>
      </c>
      <c r="D53" s="5">
        <f>IF(B53="","",VLOOKUP(B53,'LISTA USUARIOS'!$B$3:$D$1182,3,0))</f>
        <v>7567</v>
      </c>
      <c r="E53" s="8" t="s">
        <v>658</v>
      </c>
      <c r="F53" s="8" t="s">
        <v>658</v>
      </c>
      <c r="G53" s="8" t="s">
        <v>658</v>
      </c>
      <c r="H53" s="8" t="s">
        <v>658</v>
      </c>
      <c r="I53" s="8" t="s">
        <v>658</v>
      </c>
      <c r="J53" s="8" t="s">
        <v>658</v>
      </c>
      <c r="K53" s="8"/>
      <c r="L53" s="8"/>
      <c r="M53" s="8" t="s">
        <v>658</v>
      </c>
      <c r="N53" s="8" t="s">
        <v>658</v>
      </c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7212</v>
      </c>
      <c r="C54" s="5" t="str">
        <f>IF(B54="","",VLOOKUP(B54,'LISTA USUARIOS'!$B$3:$D$1182,2,0))</f>
        <v>MARCOS ANTONIO CARVALHO</v>
      </c>
      <c r="D54" s="5">
        <f>IF(B54="","",VLOOKUP(B54,'LISTA USUARIOS'!$B$3:$D$1182,3,0))</f>
        <v>7212</v>
      </c>
      <c r="E54" s="8" t="s">
        <v>658</v>
      </c>
      <c r="F54" s="8"/>
      <c r="G54" s="8" t="s">
        <v>658</v>
      </c>
      <c r="H54" s="8"/>
      <c r="I54" s="8" t="s">
        <v>658</v>
      </c>
      <c r="J54" s="8"/>
      <c r="K54" s="8"/>
      <c r="L54" s="8"/>
      <c r="M54" s="8" t="s">
        <v>658</v>
      </c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7768</v>
      </c>
      <c r="C55" s="5" t="str">
        <f>IF(B55="","",VLOOKUP(B55,'LISTA USUARIOS'!$B$3:$D$1182,2,0))</f>
        <v>MARCOS ANTONIO LEMOS PRADO</v>
      </c>
      <c r="D55" s="5">
        <f>IF(B55="","",VLOOKUP(B55,'LISTA USUARIOS'!$B$3:$D$1182,3,0))</f>
        <v>7768</v>
      </c>
      <c r="E55" s="8" t="s">
        <v>658</v>
      </c>
      <c r="F55" s="8"/>
      <c r="G55" s="8" t="s">
        <v>658</v>
      </c>
      <c r="H55" s="8"/>
      <c r="I55" s="8" t="s">
        <v>658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6794</v>
      </c>
      <c r="C56" s="5" t="str">
        <f>IF(B56="","",VLOOKUP(B56,'LISTA USUARIOS'!$B$3:$D$1182,2,0))</f>
        <v>MARCOS VINICIOS SANTOS GOMES</v>
      </c>
      <c r="D56" s="5">
        <f>IF(B56="","",VLOOKUP(B56,'LISTA USUARIOS'!$B$3:$D$1182,3,0))</f>
        <v>6794</v>
      </c>
      <c r="E56" s="8" t="s">
        <v>658</v>
      </c>
      <c r="F56" s="8"/>
      <c r="G56" s="8" t="s">
        <v>658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7562</v>
      </c>
      <c r="C57" s="5" t="str">
        <f>IF(B57="","",VLOOKUP(B57,'LISTA USUARIOS'!$B$3:$D$1182,2,0))</f>
        <v>NEUZA MARIA DA CRUZ</v>
      </c>
      <c r="D57" s="5">
        <f>IF(B57="","",VLOOKUP(B57,'LISTA USUARIOS'!$B$3:$D$1182,3,0))</f>
        <v>7562</v>
      </c>
      <c r="E57" s="8"/>
      <c r="F57" s="8" t="s">
        <v>658</v>
      </c>
      <c r="G57" s="8"/>
      <c r="H57" s="8" t="s">
        <v>658</v>
      </c>
      <c r="I57" s="8"/>
      <c r="J57" s="8" t="s">
        <v>658</v>
      </c>
      <c r="K57" s="8"/>
      <c r="L57" s="8" t="s">
        <v>658</v>
      </c>
      <c r="M57" s="8"/>
      <c r="N57" s="8" t="s">
        <v>658</v>
      </c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7606</v>
      </c>
      <c r="C58" s="5" t="str">
        <f>IF(B58="","",VLOOKUP(B58,'LISTA USUARIOS'!$B$3:$D$1182,2,0))</f>
        <v>PEDRO HENRIQUE RIBEIRO SILVA</v>
      </c>
      <c r="D58" s="5">
        <f>IF(B58="","",VLOOKUP(B58,'LISTA USUARIOS'!$B$3:$D$1182,3,0))</f>
        <v>7606</v>
      </c>
      <c r="E58" s="8" t="s">
        <v>658</v>
      </c>
      <c r="F58" s="8"/>
      <c r="G58" s="8" t="s">
        <v>658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6642</v>
      </c>
      <c r="C59" s="5" t="str">
        <f>IF(B59="","",VLOOKUP(B59,'LISTA USUARIOS'!$B$3:$D$1182,2,0))</f>
        <v>PLINIO PEREIRA BODERA</v>
      </c>
      <c r="D59" s="5">
        <f>IF(B59="","",VLOOKUP(B59,'LISTA USUARIOS'!$B$3:$D$1182,3,0))</f>
        <v>6642</v>
      </c>
      <c r="E59" s="8" t="s">
        <v>658</v>
      </c>
      <c r="F59" s="8" t="s">
        <v>658</v>
      </c>
      <c r="G59" s="8" t="s">
        <v>658</v>
      </c>
      <c r="H59" s="8" t="s">
        <v>658</v>
      </c>
      <c r="I59" s="8" t="s">
        <v>658</v>
      </c>
      <c r="J59" s="8" t="s">
        <v>658</v>
      </c>
      <c r="K59" s="8"/>
      <c r="L59" s="8"/>
      <c r="M59" s="8" t="s">
        <v>658</v>
      </c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7146</v>
      </c>
      <c r="C60" s="5" t="str">
        <f>IF(B60="","",VLOOKUP(B60,'LISTA USUARIOS'!$B$3:$D$1182,2,0))</f>
        <v>RICK MARLON GONÇALVES MEIRA</v>
      </c>
      <c r="D60" s="5">
        <f>IF(B60="","",VLOOKUP(B60,'LISTA USUARIOS'!$B$3:$D$1182,3,0))</f>
        <v>7146</v>
      </c>
      <c r="E60" s="8" t="s">
        <v>658</v>
      </c>
      <c r="F60" s="8"/>
      <c r="G60" s="8" t="s">
        <v>658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>
        <v>7630</v>
      </c>
      <c r="C61" s="5" t="str">
        <f>IF(B61="","",VLOOKUP(B61,'LISTA USUARIOS'!$B$3:$D$1182,2,0))</f>
        <v>RONY DE OLIVEIRA MARINHO</v>
      </c>
      <c r="D61" s="5"/>
      <c r="E61" s="8" t="s">
        <v>658</v>
      </c>
      <c r="F61" s="8" t="s">
        <v>658</v>
      </c>
      <c r="G61" s="8" t="s">
        <v>658</v>
      </c>
      <c r="H61" s="8" t="s">
        <v>658</v>
      </c>
      <c r="I61" s="8" t="s">
        <v>658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>
        <v>7083</v>
      </c>
      <c r="C62" s="5" t="str">
        <f>IF(B62="","",VLOOKUP(B62,'LISTA USUARIOS'!$B$3:$D$1182,2,0))</f>
        <v>STHER LUCY SANTOS</v>
      </c>
      <c r="D62" s="5">
        <f>IF(B62="","",VLOOKUP(B62,'LISTA USUARIOS'!$B$3:$D$1182,3,0))</f>
        <v>7083</v>
      </c>
      <c r="E62" s="8" t="s">
        <v>658</v>
      </c>
      <c r="F62" s="8" t="s">
        <v>658</v>
      </c>
      <c r="G62" s="8" t="s">
        <v>658</v>
      </c>
      <c r="H62" s="8" t="s">
        <v>658</v>
      </c>
      <c r="I62" s="8" t="s">
        <v>658</v>
      </c>
      <c r="J62" s="8" t="s">
        <v>658</v>
      </c>
      <c r="K62" s="8"/>
      <c r="L62" s="8"/>
      <c r="M62" s="8"/>
      <c r="N62" s="8" t="s">
        <v>658</v>
      </c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>
        <v>9384</v>
      </c>
      <c r="C63" s="5" t="str">
        <f>IF(B63="","",VLOOKUP(B63,'LISTA USUARIOS'!$B$3:$D$1182,2,0))</f>
        <v>Toni Ricardo dos Prazeres</v>
      </c>
      <c r="D63" s="5">
        <f>IF(B63="","",VLOOKUP(B63,'LISTA USUARIOS'!$B$3:$D$1182,3,0))</f>
        <v>6193</v>
      </c>
      <c r="E63" s="8" t="s">
        <v>658</v>
      </c>
      <c r="F63" s="8"/>
      <c r="G63" s="8" t="s">
        <v>658</v>
      </c>
      <c r="H63" s="8"/>
      <c r="I63" s="8" t="s">
        <v>658</v>
      </c>
      <c r="J63" s="8"/>
      <c r="K63" s="8" t="s">
        <v>658</v>
      </c>
      <c r="L63" s="8"/>
      <c r="M63" s="8" t="s">
        <v>658</v>
      </c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>
        <v>7616</v>
      </c>
      <c r="C64" s="5" t="str">
        <f>IF(B64="","",VLOOKUP(B64,'LISTA USUARIOS'!$B$3:$D$1182,2,0))</f>
        <v>VICTOR GABRIEL DE SOUSA RAMOS</v>
      </c>
      <c r="D64" s="5">
        <f>IF(B64="","",VLOOKUP(B64,'LISTA USUARIOS'!$B$3:$D$1182,3,0))</f>
        <v>7616</v>
      </c>
      <c r="E64" s="8"/>
      <c r="F64" s="8" t="s">
        <v>658</v>
      </c>
      <c r="G64" s="8"/>
      <c r="H64" s="8" t="s">
        <v>658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>
        <v>18481</v>
      </c>
      <c r="C65" s="5" t="str">
        <f>IF(B65="","",VLOOKUP(B65,'LISTA USUARIOS'!$B$3:$D$1182,2,0))</f>
        <v>Wederson Alves Santana</v>
      </c>
      <c r="D65" s="5">
        <f>IF(B65="","",VLOOKUP(B65,'LISTA USUARIOS'!$B$3:$D$1182,3,0))</f>
        <v>6559</v>
      </c>
      <c r="E65" s="8" t="s">
        <v>658</v>
      </c>
      <c r="F65" s="8"/>
      <c r="G65" s="8" t="s">
        <v>658</v>
      </c>
      <c r="H65" s="8"/>
      <c r="I65" s="8"/>
      <c r="J65" s="8"/>
      <c r="K65" s="8"/>
      <c r="L65" s="8"/>
      <c r="M65" s="8" t="s">
        <v>658</v>
      </c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>
        <v>29245</v>
      </c>
      <c r="C66" s="5" t="str">
        <f>IF(B66="","",VLOOKUP(B66,'LISTA USUARIOS'!$B$3:$D$1182,2,0))</f>
        <v>Wendel Ferreira de Carvalho</v>
      </c>
      <c r="D66" s="5">
        <f>IF(B66="","",VLOOKUP(B66,'LISTA USUARIOS'!$B$3:$D$1182,3,0))</f>
        <v>6378</v>
      </c>
      <c r="E66" s="8"/>
      <c r="F66" s="8" t="s">
        <v>658</v>
      </c>
      <c r="G66" s="8"/>
      <c r="H66" s="8" t="s">
        <v>658</v>
      </c>
      <c r="I66" s="8" t="s">
        <v>658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>
        <v>7408</v>
      </c>
      <c r="C67" s="5" t="str">
        <f>IF(B67="","",VLOOKUP(B67,'LISTA USUARIOS'!$B$3:$D$1182,2,0))</f>
        <v>WILLIAM CHRISTIAN DINIZ</v>
      </c>
      <c r="D67" s="5">
        <f>IF(B67="","",VLOOKUP(B67,'LISTA USUARIOS'!$B$3:$D$1182,3,0))</f>
        <v>7408</v>
      </c>
      <c r="E67" s="8" t="s">
        <v>658</v>
      </c>
      <c r="F67" s="8" t="s">
        <v>658</v>
      </c>
      <c r="G67" s="8" t="s">
        <v>658</v>
      </c>
      <c r="H67" s="8" t="s">
        <v>658</v>
      </c>
      <c r="I67" s="8" t="s">
        <v>658</v>
      </c>
      <c r="J67" s="8" t="s">
        <v>658</v>
      </c>
      <c r="K67" s="8" t="s">
        <v>658</v>
      </c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>
        <v>7608</v>
      </c>
      <c r="C68" s="5" t="str">
        <f>IF(B68="","",VLOOKUP(B68,'LISTA USUARIOS'!$B$3:$D$1182,2,0))</f>
        <v>YURI GOMES DA SILVA</v>
      </c>
      <c r="D68" s="5">
        <f>IF(B68="","",VLOOKUP(B68,'LISTA USUARIOS'!$B$3:$D$1182,3,0))</f>
        <v>7608</v>
      </c>
      <c r="E68" s="8" t="s">
        <v>658</v>
      </c>
      <c r="F68" s="8"/>
      <c r="G68" s="8"/>
      <c r="H68" s="8"/>
      <c r="I68" s="8" t="s">
        <v>658</v>
      </c>
      <c r="J68" s="8"/>
      <c r="K68" s="8"/>
      <c r="L68" s="8"/>
      <c r="M68" s="8" t="s">
        <v>658</v>
      </c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47" activePane="bottomRight" state="frozen"/>
      <selection activeCell="F13" sqref="F13"/>
      <selection pane="topRight" activeCell="F13" sqref="F13"/>
      <selection pane="bottomLeft" activeCell="F13" sqref="F13"/>
      <selection pane="bottomRight" activeCell="N5" sqref="N5:N68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43683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7403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7403</v>
      </c>
      <c r="E5" s="8"/>
      <c r="F5" s="8" t="s">
        <v>658</v>
      </c>
      <c r="G5" s="8"/>
      <c r="H5" s="8" t="s">
        <v>658</v>
      </c>
      <c r="I5" s="8"/>
      <c r="J5" s="8" t="s">
        <v>658</v>
      </c>
      <c r="K5" s="8"/>
      <c r="L5" s="8"/>
      <c r="M5" s="8"/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7902</v>
      </c>
      <c r="C6" s="5" t="str">
        <f>IF(B6="","",VLOOKUP(B6,'LISTA USUARIOS'!$B$3:$D$1182,2,0))</f>
        <v>ADEMAR DE JESUS JANUARIO</v>
      </c>
      <c r="D6" s="5">
        <f>IF(B6="","",VLOOKUP(B6,'LISTA USUARIOS'!$B$3:$D$1182,3,0))</f>
        <v>7902</v>
      </c>
      <c r="E6" s="8" t="s">
        <v>658</v>
      </c>
      <c r="F6" s="8"/>
      <c r="G6" s="8" t="s">
        <v>658</v>
      </c>
      <c r="H6" s="8"/>
      <c r="I6" s="8" t="s">
        <v>658</v>
      </c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7784</v>
      </c>
      <c r="C7" s="5" t="str">
        <f>IF(B7="","",VLOOKUP(B7,'LISTA USUARIOS'!$B$3:$D$1182,2,0))</f>
        <v>ALLEF PATRICK SILVA SANTOS</v>
      </c>
      <c r="D7" s="5">
        <f>IF(B7="","",VLOOKUP(B7,'LISTA USUARIOS'!$B$3:$D$1182,3,0))</f>
        <v>7784</v>
      </c>
      <c r="E7" s="8" t="s">
        <v>658</v>
      </c>
      <c r="F7" s="8"/>
      <c r="G7" s="8" t="s">
        <v>658</v>
      </c>
      <c r="H7" s="8"/>
      <c r="I7" s="8" t="s">
        <v>658</v>
      </c>
      <c r="J7" s="8"/>
      <c r="K7" s="8" t="s">
        <v>658</v>
      </c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20632</v>
      </c>
      <c r="C8" s="5" t="str">
        <f>IF(B8="","",VLOOKUP(B8,'LISTA USUARIOS'!$B$3:$D$1182,2,0))</f>
        <v>Anderson Alves Ferreira</v>
      </c>
      <c r="D8" s="5">
        <f>IF(B8="","",VLOOKUP(B8,'LISTA USUARIOS'!$B$3:$D$1182,3,0))</f>
        <v>6551</v>
      </c>
      <c r="E8" s="8" t="s">
        <v>658</v>
      </c>
      <c r="F8" s="8"/>
      <c r="G8" s="8" t="s">
        <v>658</v>
      </c>
      <c r="H8" s="8"/>
      <c r="I8" s="8" t="s">
        <v>658</v>
      </c>
      <c r="J8" s="8"/>
      <c r="K8" s="8"/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7332</v>
      </c>
      <c r="C9" s="5" t="str">
        <f>IF(B9="","",VLOOKUP(B9,'LISTA USUARIOS'!$B$3:$D$1182,2,0))</f>
        <v>ANDRE DOS SANTOS CONSTANCIO</v>
      </c>
      <c r="D9" s="5">
        <f>IF(B9="","",VLOOKUP(B9,'LISTA USUARIOS'!$B$3:$D$1182,3,0))</f>
        <v>7332</v>
      </c>
      <c r="E9" s="8" t="s">
        <v>658</v>
      </c>
      <c r="F9" s="8"/>
      <c r="G9" s="8" t="s">
        <v>658</v>
      </c>
      <c r="H9" s="8"/>
      <c r="I9" s="8" t="s">
        <v>658</v>
      </c>
      <c r="J9" s="8"/>
      <c r="K9" s="8" t="s">
        <v>658</v>
      </c>
      <c r="L9" s="8"/>
      <c r="M9" s="8" t="s">
        <v>658</v>
      </c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12814</v>
      </c>
      <c r="C10" s="5" t="str">
        <f>IF(B10="","",VLOOKUP(B10,'LISTA USUARIOS'!$B$3:$D$1182,2,0))</f>
        <v>Breno Lucas Mendes Lopes</v>
      </c>
      <c r="D10" s="5">
        <f>IF(B10="","",VLOOKUP(B10,'LISTA USUARIOS'!$B$3:$D$1182,3,0))</f>
        <v>6427</v>
      </c>
      <c r="E10" s="8" t="s">
        <v>658</v>
      </c>
      <c r="F10" s="8" t="s">
        <v>658</v>
      </c>
      <c r="G10" s="8" t="s">
        <v>658</v>
      </c>
      <c r="H10" s="8" t="s">
        <v>658</v>
      </c>
      <c r="I10" s="8" t="s">
        <v>658</v>
      </c>
      <c r="J10" s="8" t="s">
        <v>658</v>
      </c>
      <c r="K10" s="8" t="s">
        <v>658</v>
      </c>
      <c r="L10" s="8"/>
      <c r="M10" s="8" t="s">
        <v>658</v>
      </c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7545</v>
      </c>
      <c r="C11" s="5" t="str">
        <f>IF(B11="","",VLOOKUP(B11,'LISTA USUARIOS'!$B$3:$D$1182,2,0))</f>
        <v>CELSO BARBOSA BIGAO</v>
      </c>
      <c r="D11" s="5">
        <f>IF(B11="","",VLOOKUP(B11,'LISTA USUARIOS'!$B$3:$D$1182,3,0))</f>
        <v>7545</v>
      </c>
      <c r="E11" s="8" t="s">
        <v>658</v>
      </c>
      <c r="F11" s="8" t="s">
        <v>658</v>
      </c>
      <c r="G11" s="8" t="s">
        <v>658</v>
      </c>
      <c r="H11" s="8"/>
      <c r="I11" s="8" t="s">
        <v>658</v>
      </c>
      <c r="J11" s="8"/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6867</v>
      </c>
      <c r="C12" s="5" t="str">
        <f>IF(B12="","",VLOOKUP(B12,'LISTA USUARIOS'!$B$3:$D$1182,2,0))</f>
        <v>CESAR AUGUSTO MESSIAS</v>
      </c>
      <c r="D12" s="5">
        <f>IF(B12="","",VLOOKUP(B12,'LISTA USUARIOS'!$B$3:$D$1182,3,0))</f>
        <v>6867</v>
      </c>
      <c r="E12" s="8" t="s">
        <v>658</v>
      </c>
      <c r="F12" s="8"/>
      <c r="G12" s="8" t="s">
        <v>658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10484</v>
      </c>
      <c r="C13" s="5" t="str">
        <f>IF(B13="","",VLOOKUP(B13,'LISTA USUARIOS'!$B$3:$D$1182,2,0))</f>
        <v>Cristiano Ferreira do Amaral</v>
      </c>
      <c r="D13" s="5">
        <f>IF(B13="","",VLOOKUP(B13,'LISTA USUARIOS'!$B$3:$D$1182,3,0))</f>
        <v>6377</v>
      </c>
      <c r="E13" s="8" t="s">
        <v>658</v>
      </c>
      <c r="F13" s="8" t="s">
        <v>658</v>
      </c>
      <c r="G13" s="8" t="s">
        <v>658</v>
      </c>
      <c r="H13" s="8" t="s">
        <v>658</v>
      </c>
      <c r="I13" s="8" t="s">
        <v>658</v>
      </c>
      <c r="J13" s="8"/>
      <c r="K13" s="8"/>
      <c r="L13" s="8"/>
      <c r="M13" s="8"/>
      <c r="N13" s="8" t="s">
        <v>658</v>
      </c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6669</v>
      </c>
      <c r="C14" s="5" t="str">
        <f>IF(B14="","",VLOOKUP(B14,'LISTA USUARIOS'!$B$3:$D$1182,2,0))</f>
        <v>CRISTIANO RODRIGUES</v>
      </c>
      <c r="D14" s="5">
        <f>IF(B14="","",VLOOKUP(B14,'LISTA USUARIOS'!$B$3:$D$1182,3,0))</f>
        <v>6669</v>
      </c>
      <c r="E14" s="8" t="s">
        <v>658</v>
      </c>
      <c r="F14" s="8"/>
      <c r="G14" s="8" t="s">
        <v>658</v>
      </c>
      <c r="H14" s="8"/>
      <c r="I14" s="8" t="s">
        <v>658</v>
      </c>
      <c r="J14" s="8"/>
      <c r="K14" s="8"/>
      <c r="L14" s="8"/>
      <c r="M14" s="8" t="s">
        <v>658</v>
      </c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6687</v>
      </c>
      <c r="C15" s="5" t="str">
        <f>IF(B15="","",VLOOKUP(B15,'LISTA USUARIOS'!$B$3:$D$1182,2,0))</f>
        <v>DANILO VENANCIO</v>
      </c>
      <c r="D15" s="5">
        <f>IF(B15="","",VLOOKUP(B15,'LISTA USUARIOS'!$B$3:$D$1182,3,0))</f>
        <v>6687</v>
      </c>
      <c r="E15" s="8" t="s">
        <v>658</v>
      </c>
      <c r="F15" s="8" t="s">
        <v>658</v>
      </c>
      <c r="G15" s="8" t="s">
        <v>658</v>
      </c>
      <c r="H15" s="8" t="s">
        <v>658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6622</v>
      </c>
      <c r="C16" s="5" t="str">
        <f>IF(B16="","",VLOOKUP(B16,'LISTA USUARIOS'!$B$3:$D$1182,2,0))</f>
        <v>DIANA RODRIGUES DA SILVA</v>
      </c>
      <c r="D16" s="5">
        <f>IF(B16="","",VLOOKUP(B16,'LISTA USUARIOS'!$B$3:$D$1182,3,0))</f>
        <v>6622</v>
      </c>
      <c r="E16" s="8"/>
      <c r="F16" s="8" t="s">
        <v>658</v>
      </c>
      <c r="G16" s="8"/>
      <c r="H16" s="8" t="s">
        <v>658</v>
      </c>
      <c r="I16" s="8"/>
      <c r="J16" s="8" t="s">
        <v>658</v>
      </c>
      <c r="K16" s="8"/>
      <c r="L16" s="8"/>
      <c r="M16" s="8"/>
      <c r="N16" s="8" t="s">
        <v>658</v>
      </c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7145</v>
      </c>
      <c r="C17" s="5" t="str">
        <f>IF(B17="","",VLOOKUP(B17,'LISTA USUARIOS'!$B$3:$D$1182,2,0))</f>
        <v>ELSON GUSTAVO FERREIRA DE SOUZA</v>
      </c>
      <c r="D17" s="5">
        <f>IF(B17="","",VLOOKUP(B17,'LISTA USUARIOS'!$B$3:$D$1182,3,0))</f>
        <v>7145</v>
      </c>
      <c r="E17" s="8" t="s">
        <v>658</v>
      </c>
      <c r="F17" s="8" t="s">
        <v>658</v>
      </c>
      <c r="G17" s="8" t="s">
        <v>658</v>
      </c>
      <c r="H17" s="8" t="s">
        <v>658</v>
      </c>
      <c r="I17" s="8" t="s">
        <v>658</v>
      </c>
      <c r="J17" s="8" t="s">
        <v>658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7417</v>
      </c>
      <c r="C18" s="5" t="str">
        <f>IF(B18="","",VLOOKUP(B18,'LISTA USUARIOS'!$B$3:$D$1182,2,0))</f>
        <v>ELTON DIONE PEREIRA DA SILVA</v>
      </c>
      <c r="D18" s="5">
        <f>IF(B18="","",VLOOKUP(B18,'LISTA USUARIOS'!$B$3:$D$1182,3,0))</f>
        <v>7417</v>
      </c>
      <c r="E18" s="8" t="s">
        <v>658</v>
      </c>
      <c r="F18" s="8" t="s">
        <v>658</v>
      </c>
      <c r="G18" s="8" t="s">
        <v>658</v>
      </c>
      <c r="H18" s="8" t="s">
        <v>658</v>
      </c>
      <c r="I18" s="8" t="s">
        <v>658</v>
      </c>
      <c r="J18" s="8" t="s">
        <v>658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7326</v>
      </c>
      <c r="C19" s="5" t="str">
        <f>IF(B19="","",VLOOKUP(B19,'LISTA USUARIOS'!$B$3:$D$1182,2,0))</f>
        <v>EZIO GOMES DE AS</v>
      </c>
      <c r="D19" s="5">
        <f>IF(B19="","",VLOOKUP(B19,'LISTA USUARIOS'!$B$3:$D$1182,3,0))</f>
        <v>7326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7909</v>
      </c>
      <c r="C20" s="5" t="str">
        <f>IF(B20="","",VLOOKUP(B20,'LISTA USUARIOS'!$B$3:$D$1182,2,0))</f>
        <v>FABIANO LIBERATO SILVA</v>
      </c>
      <c r="D20" s="5">
        <f>IF(B20="","",VLOOKUP(B20,'LISTA USUARIOS'!$B$3:$D$1182,3,0))</f>
        <v>7909</v>
      </c>
      <c r="E20" s="8" t="s">
        <v>658</v>
      </c>
      <c r="F20" s="8"/>
      <c r="G20" s="8"/>
      <c r="H20" s="8"/>
      <c r="I20" s="8" t="s">
        <v>658</v>
      </c>
      <c r="J20" s="8"/>
      <c r="K20" s="8"/>
      <c r="L20" s="8"/>
      <c r="M20" s="8" t="s">
        <v>658</v>
      </c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7135</v>
      </c>
      <c r="C21" s="5" t="str">
        <f>IF(B21="","",VLOOKUP(B21,'LISTA USUARIOS'!$B$3:$D$1182,2,0))</f>
        <v>FERNANDA CRISTINA DOS SANTOS</v>
      </c>
      <c r="D21" s="5">
        <f>IF(B21="","",VLOOKUP(B21,'LISTA USUARIOS'!$B$3:$D$1182,3,0))</f>
        <v>7135</v>
      </c>
      <c r="E21" s="8" t="s">
        <v>658</v>
      </c>
      <c r="F21" s="8" t="s">
        <v>658</v>
      </c>
      <c r="G21" s="8" t="s">
        <v>658</v>
      </c>
      <c r="H21" s="8" t="s">
        <v>658</v>
      </c>
      <c r="I21" s="8"/>
      <c r="J21" s="8" t="s">
        <v>658</v>
      </c>
      <c r="K21" s="8"/>
      <c r="L21" s="8"/>
      <c r="M21" s="8" t="s">
        <v>658</v>
      </c>
      <c r="N21" s="8" t="s">
        <v>658</v>
      </c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7908</v>
      </c>
      <c r="C22" s="5" t="str">
        <f>IF(B22="","",VLOOKUP(B22,'LISTA USUARIOS'!$B$3:$D$1182,2,0))</f>
        <v>FERNANDO CORDEIRO RODRIGUES</v>
      </c>
      <c r="D22" s="5">
        <f>IF(B22="","",VLOOKUP(B22,'LISTA USUARIOS'!$B$3:$D$1182,3,0))</f>
        <v>7908</v>
      </c>
      <c r="E22" s="8" t="s">
        <v>658</v>
      </c>
      <c r="F22" s="8" t="s">
        <v>658</v>
      </c>
      <c r="G22" s="8" t="s">
        <v>658</v>
      </c>
      <c r="H22" s="8" t="s">
        <v>658</v>
      </c>
      <c r="I22" s="8" t="s">
        <v>658</v>
      </c>
      <c r="J22" s="8" t="s">
        <v>658</v>
      </c>
      <c r="K22" s="8"/>
      <c r="L22" s="8"/>
      <c r="M22" s="8"/>
      <c r="N22" s="8" t="s">
        <v>659</v>
      </c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7587</v>
      </c>
      <c r="C23" s="5" t="str">
        <f>IF(B23="","",VLOOKUP(B23,'LISTA USUARIOS'!$B$3:$D$1182,2,0))</f>
        <v>FLAVIO JUNIOR CHAVES ARAUJO</v>
      </c>
      <c r="D23" s="5">
        <f>IF(B23="","",VLOOKUP(B23,'LISTA USUARIOS'!$B$3:$D$1182,3,0))</f>
        <v>7587</v>
      </c>
      <c r="E23" s="8" t="s">
        <v>658</v>
      </c>
      <c r="F23" s="8" t="s">
        <v>658</v>
      </c>
      <c r="G23" s="8" t="s">
        <v>658</v>
      </c>
      <c r="H23" s="8" t="s">
        <v>658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6986</v>
      </c>
      <c r="C24" s="5" t="str">
        <f>IF(B24="","",VLOOKUP(B24,'LISTA USUARIOS'!$B$3:$D$1182,2,0))</f>
        <v>FLAVIO MOSELI</v>
      </c>
      <c r="D24" s="5">
        <f>IF(B24="","",VLOOKUP(B24,'LISTA USUARIOS'!$B$3:$D$1182,3,0))</f>
        <v>6986</v>
      </c>
      <c r="E24" s="8" t="s">
        <v>658</v>
      </c>
      <c r="F24" s="8" t="s">
        <v>658</v>
      </c>
      <c r="G24" s="8" t="s">
        <v>658</v>
      </c>
      <c r="H24" s="8" t="s">
        <v>658</v>
      </c>
      <c r="I24" s="8"/>
      <c r="J24" s="8" t="s">
        <v>658</v>
      </c>
      <c r="K24" s="8"/>
      <c r="L24" s="8" t="s">
        <v>658</v>
      </c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7907</v>
      </c>
      <c r="C25" s="5" t="str">
        <f>IF(B25="","",VLOOKUP(B25,'LISTA USUARIOS'!$B$3:$D$1182,2,0))</f>
        <v>FLAVIO VIEIRA MARQUES</v>
      </c>
      <c r="D25" s="5">
        <f>IF(B25="","",VLOOKUP(B25,'LISTA USUARIOS'!$B$3:$D$1182,3,0))</f>
        <v>7905</v>
      </c>
      <c r="E25" s="8" t="s">
        <v>658</v>
      </c>
      <c r="F25" s="8"/>
      <c r="G25" s="8" t="s">
        <v>658</v>
      </c>
      <c r="H25" s="8"/>
      <c r="I25" s="8" t="s">
        <v>658</v>
      </c>
      <c r="J25" s="8"/>
      <c r="K25" s="8" t="s">
        <v>658</v>
      </c>
      <c r="L25" s="8"/>
      <c r="M25" s="8" t="s">
        <v>659</v>
      </c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6661</v>
      </c>
      <c r="C26" s="5" t="str">
        <f>IF(B26="","",VLOOKUP(B26,'LISTA USUARIOS'!$B$3:$D$1182,2,0))</f>
        <v>FRANCIS PAULINO MARCELO ZACARIAS</v>
      </c>
      <c r="D26" s="5">
        <f>IF(B26="","",VLOOKUP(B26,'LISTA USUARIOS'!$B$3:$D$1182,3,0))</f>
        <v>6661</v>
      </c>
      <c r="E26" s="8" t="s">
        <v>658</v>
      </c>
      <c r="F26" s="8"/>
      <c r="G26" s="8" t="s">
        <v>658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7779</v>
      </c>
      <c r="C27" s="5" t="str">
        <f>IF(B27="","",VLOOKUP(B27,'LISTA USUARIOS'!$B$3:$D$1182,2,0))</f>
        <v>FRANCISCO LEANDRO DE LIMA</v>
      </c>
      <c r="D27" s="5">
        <f>IF(B27="","",VLOOKUP(B27,'LISTA USUARIOS'!$B$3:$D$1182,3,0))</f>
        <v>7779</v>
      </c>
      <c r="E27" s="8" t="s">
        <v>658</v>
      </c>
      <c r="F27" s="8"/>
      <c r="G27" s="8"/>
      <c r="H27" s="8"/>
      <c r="I27" s="8" t="s">
        <v>658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6758</v>
      </c>
      <c r="C28" s="5" t="str">
        <f>IF(B28="","",VLOOKUP(B28,'LISTA USUARIOS'!$B$3:$D$1182,2,0))</f>
        <v>GEOVANI DEMETRIO LOPES DA SILVA</v>
      </c>
      <c r="D28" s="5">
        <f>IF(B28="","",VLOOKUP(B28,'LISTA USUARIOS'!$B$3:$D$1182,3,0))</f>
        <v>6758</v>
      </c>
      <c r="E28" s="8" t="s">
        <v>658</v>
      </c>
      <c r="F28" s="8"/>
      <c r="G28" s="8" t="s">
        <v>658</v>
      </c>
      <c r="H28" s="8"/>
      <c r="I28" s="8" t="s">
        <v>658</v>
      </c>
      <c r="J28" s="8"/>
      <c r="K28" s="8"/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7415</v>
      </c>
      <c r="C29" s="5" t="str">
        <f>IF(B29="","",VLOOKUP(B29,'LISTA USUARIOS'!$B$3:$D$1182,2,0))</f>
        <v>GILSILEY DARIA</v>
      </c>
      <c r="D29" s="5">
        <f>IF(B29="","",VLOOKUP(B29,'LISTA USUARIOS'!$B$3:$D$1182,3,0))</f>
        <v>7415</v>
      </c>
      <c r="E29" s="8"/>
      <c r="F29" s="8" t="s">
        <v>658</v>
      </c>
      <c r="G29" s="8"/>
      <c r="H29" s="8" t="s">
        <v>658</v>
      </c>
      <c r="I29" s="8"/>
      <c r="J29" s="8" t="s">
        <v>658</v>
      </c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7778</v>
      </c>
      <c r="C30" s="5" t="str">
        <f>IF(B30="","",VLOOKUP(B30,'LISTA USUARIOS'!$B$3:$D$1182,2,0))</f>
        <v>GILSON DA SILVA FERREIRA</v>
      </c>
      <c r="D30" s="5">
        <f>IF(B30="","",VLOOKUP(B30,'LISTA USUARIOS'!$B$3:$D$1182,3,0))</f>
        <v>7778</v>
      </c>
      <c r="E30" s="8" t="s">
        <v>658</v>
      </c>
      <c r="F30" s="8"/>
      <c r="G30" s="8" t="s">
        <v>658</v>
      </c>
      <c r="H30" s="8"/>
      <c r="I30" s="8" t="s">
        <v>658</v>
      </c>
      <c r="J30" s="8"/>
      <c r="K30" s="8"/>
      <c r="L30" s="8"/>
      <c r="M30" s="8" t="s">
        <v>658</v>
      </c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7780</v>
      </c>
      <c r="C31" s="5" t="str">
        <f>IF(B31="","",VLOOKUP(B31,'LISTA USUARIOS'!$B$3:$D$1182,2,0))</f>
        <v>EVANI MENDES DE ALENCAR</v>
      </c>
      <c r="D31" s="5">
        <f>IF(B31="","",VLOOKUP(B31,'LISTA USUARIOS'!$B$3:$D$1182,3,0))</f>
        <v>7780</v>
      </c>
      <c r="E31" s="8"/>
      <c r="F31" s="8" t="s">
        <v>658</v>
      </c>
      <c r="G31" s="8"/>
      <c r="H31" s="8" t="s">
        <v>658</v>
      </c>
      <c r="I31" s="8"/>
      <c r="J31" s="8"/>
      <c r="K31" s="8"/>
      <c r="L31" s="8"/>
      <c r="M31" s="8"/>
      <c r="N31" s="8" t="s">
        <v>659</v>
      </c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7234</v>
      </c>
      <c r="C32" s="5" t="str">
        <f>IF(B32="","",VLOOKUP(B32,'LISTA USUARIOS'!$B$3:$D$1182,2,0))</f>
        <v>GLAUBER EVANGELISTA</v>
      </c>
      <c r="D32" s="5">
        <f>IF(B32="","",VLOOKUP(B32,'LISTA USUARIOS'!$B$3:$D$1182,3,0))</f>
        <v>7234</v>
      </c>
      <c r="E32" s="8"/>
      <c r="F32" s="8" t="s">
        <v>658</v>
      </c>
      <c r="G32" s="8"/>
      <c r="H32" s="8"/>
      <c r="I32" s="8"/>
      <c r="J32" s="8"/>
      <c r="K32" s="8"/>
      <c r="L32" s="8"/>
      <c r="M32" s="8"/>
      <c r="N32" s="8" t="s">
        <v>658</v>
      </c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7586</v>
      </c>
      <c r="C33" s="5" t="str">
        <f>IF(B33="","",VLOOKUP(B33,'LISTA USUARIOS'!$B$3:$D$1182,2,0))</f>
        <v>GLEDSON GOMES DA SILVA</v>
      </c>
      <c r="D33" s="5">
        <f>IF(B33="","",VLOOKUP(B33,'LISTA USUARIOS'!$B$3:$D$1182,3,0))</f>
        <v>7586</v>
      </c>
      <c r="E33" s="8" t="s">
        <v>658</v>
      </c>
      <c r="F33" s="8" t="s">
        <v>658</v>
      </c>
      <c r="G33" s="8" t="s">
        <v>658</v>
      </c>
      <c r="H33" s="8" t="s">
        <v>658</v>
      </c>
      <c r="I33" s="8"/>
      <c r="J33" s="8"/>
      <c r="K33" s="8"/>
      <c r="L33" s="8"/>
      <c r="M33" s="8" t="s">
        <v>658</v>
      </c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6686</v>
      </c>
      <c r="C34" s="5" t="str">
        <f>IF(B34="","",VLOOKUP(B34,'LISTA USUARIOS'!$B$3:$D$1182,2,0))</f>
        <v xml:space="preserve">HENRIQUE FERREIRA </v>
      </c>
      <c r="D34" s="5">
        <f>IF(B34="","",VLOOKUP(B34,'LISTA USUARIOS'!$B$3:$D$1182,3,0))</f>
        <v>6686</v>
      </c>
      <c r="E34" s="8" t="s">
        <v>658</v>
      </c>
      <c r="F34" s="8" t="s">
        <v>658</v>
      </c>
      <c r="G34" s="8" t="s">
        <v>658</v>
      </c>
      <c r="H34" s="8"/>
      <c r="I34" s="8" t="s">
        <v>658</v>
      </c>
      <c r="J34" s="8" t="s">
        <v>658</v>
      </c>
      <c r="K34" s="8"/>
      <c r="L34" s="8"/>
      <c r="M34" s="8"/>
      <c r="N34" s="8" t="s">
        <v>658</v>
      </c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7775</v>
      </c>
      <c r="C35" s="5" t="str">
        <f>IF(B35="","",VLOOKUP(B35,'LISTA USUARIOS'!$B$3:$D$1182,2,0))</f>
        <v>JOAO MARCIANO VITICOSKI</v>
      </c>
      <c r="D35" s="5">
        <f>IF(B35="","",VLOOKUP(B35,'LISTA USUARIOS'!$B$3:$D$1182,3,0))</f>
        <v>7775</v>
      </c>
      <c r="E35" s="8" t="s">
        <v>658</v>
      </c>
      <c r="F35" s="8"/>
      <c r="G35" s="8" t="s">
        <v>658</v>
      </c>
      <c r="H35" s="8"/>
      <c r="I35" s="8" t="s">
        <v>658</v>
      </c>
      <c r="J35" s="8"/>
      <c r="K35" s="8"/>
      <c r="L35" s="8"/>
      <c r="M35" s="8" t="s">
        <v>658</v>
      </c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7577</v>
      </c>
      <c r="C36" s="5" t="str">
        <f>IF(B36="","",VLOOKUP(B36,'LISTA USUARIOS'!$B$3:$D$1182,2,0))</f>
        <v>JOSE ANTONIO ALMEIDA SILVA</v>
      </c>
      <c r="D36" s="5">
        <f>IF(B36="","",VLOOKUP(B36,'LISTA USUARIOS'!$B$3:$D$1182,3,0))</f>
        <v>7577</v>
      </c>
      <c r="E36" s="8" t="s">
        <v>658</v>
      </c>
      <c r="F36" s="8"/>
      <c r="G36" s="8"/>
      <c r="H36" s="8"/>
      <c r="I36" s="8" t="s">
        <v>658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6684</v>
      </c>
      <c r="C37" s="5" t="str">
        <f>IF(B37="","",VLOOKUP(B37,'LISTA USUARIOS'!$B$3:$D$1182,2,0))</f>
        <v>JOSE FERRREIRA DOS SANTOS</v>
      </c>
      <c r="D37" s="5">
        <f>IF(B37="","",VLOOKUP(B37,'LISTA USUARIOS'!$B$3:$D$1182,3,0))</f>
        <v>6684</v>
      </c>
      <c r="E37" s="8" t="s">
        <v>658</v>
      </c>
      <c r="F37" s="8"/>
      <c r="G37" s="8" t="s">
        <v>658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6857</v>
      </c>
      <c r="C38" s="5" t="str">
        <f>IF(B38="","",VLOOKUP(B38,'LISTA USUARIOS'!$B$3:$D$1182,2,0))</f>
        <v>JOSE GERALDO GOMES VIANA</v>
      </c>
      <c r="D38" s="5">
        <f>IF(B38="","",VLOOKUP(B38,'LISTA USUARIOS'!$B$3:$D$1182,3,0))</f>
        <v>6857</v>
      </c>
      <c r="E38" s="8"/>
      <c r="F38" s="8" t="s">
        <v>658</v>
      </c>
      <c r="G38" s="8"/>
      <c r="H38" s="8" t="s">
        <v>658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11992</v>
      </c>
      <c r="C39" s="5" t="str">
        <f>IF(B39="","",VLOOKUP(B39,'LISTA USUARIOS'!$B$3:$D$1182,2,0))</f>
        <v>Leandro da Carvalho</v>
      </c>
      <c r="D39" s="5">
        <f>IF(B39="","",VLOOKUP(B39,'LISTA USUARIOS'!$B$3:$D$1182,3,0))</f>
        <v>6541</v>
      </c>
      <c r="E39" s="8" t="s">
        <v>658</v>
      </c>
      <c r="F39" s="8"/>
      <c r="G39" s="8" t="s">
        <v>658</v>
      </c>
      <c r="H39" s="8"/>
      <c r="I39" s="8" t="s">
        <v>658</v>
      </c>
      <c r="J39" s="8"/>
      <c r="K39" s="8" t="s">
        <v>658</v>
      </c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7248</v>
      </c>
      <c r="C40" s="5" t="str">
        <f>IF(B40="","",VLOOKUP(B40,'LISTA USUARIOS'!$B$3:$D$1182,2,0))</f>
        <v>LEANDRO SOUTO GOMES</v>
      </c>
      <c r="D40" s="5">
        <f>IF(B40="","",VLOOKUP(B40,'LISTA USUARIOS'!$B$3:$D$1182,3,0))</f>
        <v>7248</v>
      </c>
      <c r="E40" s="8" t="s">
        <v>658</v>
      </c>
      <c r="F40" s="8"/>
      <c r="G40" s="8" t="s">
        <v>658</v>
      </c>
      <c r="H40" s="8"/>
      <c r="I40" s="8"/>
      <c r="J40" s="8"/>
      <c r="K40" s="8"/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6777</v>
      </c>
      <c r="C41" s="5" t="str">
        <f>IF(B41="","",VLOOKUP(B41,'LISTA USUARIOS'!$B$3:$D$1182,2,0))</f>
        <v>LEONARDO GOMES DE MOURA BRAGA</v>
      </c>
      <c r="D41" s="5">
        <f>IF(B41="","",VLOOKUP(B41,'LISTA USUARIOS'!$B$3:$D$1182,3,0))</f>
        <v>6777</v>
      </c>
      <c r="E41" s="8" t="s">
        <v>658</v>
      </c>
      <c r="F41" s="8"/>
      <c r="G41" s="8" t="s">
        <v>658</v>
      </c>
      <c r="H41" s="8"/>
      <c r="I41" s="8" t="s">
        <v>658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6778</v>
      </c>
      <c r="C42" s="5" t="str">
        <f>IF(B42="","",VLOOKUP(B42,'LISTA USUARIOS'!$B$3:$D$1182,2,0))</f>
        <v>LEONIDAS GONÇALVES PEREIRA</v>
      </c>
      <c r="D42" s="5">
        <f>IF(B42="","",VLOOKUP(B42,'LISTA USUARIOS'!$B$3:$D$1182,3,0))</f>
        <v>6778</v>
      </c>
      <c r="E42" s="8" t="s">
        <v>658</v>
      </c>
      <c r="F42" s="8" t="s">
        <v>658</v>
      </c>
      <c r="G42" s="8" t="s">
        <v>658</v>
      </c>
      <c r="H42" s="8" t="s">
        <v>658</v>
      </c>
      <c r="I42" s="8" t="s">
        <v>658</v>
      </c>
      <c r="J42" s="8" t="s">
        <v>658</v>
      </c>
      <c r="K42" s="8"/>
      <c r="L42" s="8"/>
      <c r="M42" s="8" t="s">
        <v>658</v>
      </c>
      <c r="N42" s="8" t="s">
        <v>658</v>
      </c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6783</v>
      </c>
      <c r="C43" s="5" t="str">
        <f>IF(B43="","",VLOOKUP(B43,'LISTA USUARIOS'!$B$3:$D$1182,2,0))</f>
        <v>LUIZ CLAUIDO BERNARDES DE SOUZA</v>
      </c>
      <c r="D43" s="5">
        <f>IF(B43="","",VLOOKUP(B43,'LISTA USUARIOS'!$B$3:$D$1182,3,0))</f>
        <v>6783</v>
      </c>
      <c r="E43" s="8"/>
      <c r="F43" s="8" t="s">
        <v>658</v>
      </c>
      <c r="G43" s="8"/>
      <c r="H43" s="8" t="s">
        <v>658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7160</v>
      </c>
      <c r="C44" s="5" t="str">
        <f>IF(B44="","",VLOOKUP(B44,'LISTA USUARIOS'!$B$3:$D$1182,2,0))</f>
        <v>LUIZ FERNANDO DE SOUZA PEREIRA</v>
      </c>
      <c r="D44" s="5">
        <f>IF(B44="","",VLOOKUP(B44,'LISTA USUARIOS'!$B$3:$D$1182,3,0))</f>
        <v>7160</v>
      </c>
      <c r="E44" s="8" t="s">
        <v>658</v>
      </c>
      <c r="F44" s="8"/>
      <c r="G44" s="8" t="s">
        <v>658</v>
      </c>
      <c r="H44" s="8"/>
      <c r="I44" s="8" t="s">
        <v>658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7158</v>
      </c>
      <c r="C45" s="5" t="str">
        <f>IF(B45="","",VLOOKUP(B45,'LISTA USUARIOS'!$B$3:$D$1182,2,0))</f>
        <v>MANOEL LOURAS</v>
      </c>
      <c r="D45" s="5">
        <f>IF(B45="","",VLOOKUP(B45,'LISTA USUARIOS'!$B$3:$D$1182,3,0))</f>
        <v>7158</v>
      </c>
      <c r="E45" s="8" t="s">
        <v>658</v>
      </c>
      <c r="F45" s="8" t="s">
        <v>658</v>
      </c>
      <c r="G45" s="8" t="s">
        <v>658</v>
      </c>
      <c r="H45" s="8" t="s">
        <v>658</v>
      </c>
      <c r="I45" s="8"/>
      <c r="J45" s="8"/>
      <c r="K45" s="8"/>
      <c r="L45" s="8"/>
      <c r="M45" s="8" t="s">
        <v>658</v>
      </c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7569</v>
      </c>
      <c r="C46" s="5" t="str">
        <f>IF(B46="","",VLOOKUP(B46,'LISTA USUARIOS'!$B$3:$D$1182,2,0))</f>
        <v>MARCELO FERNANDES DOS SANTOS</v>
      </c>
      <c r="D46" s="5">
        <f>IF(B46="","",VLOOKUP(B46,'LISTA USUARIOS'!$B$3:$D$1182,3,0))</f>
        <v>7569</v>
      </c>
      <c r="E46" s="8"/>
      <c r="F46" s="8" t="s">
        <v>658</v>
      </c>
      <c r="G46" s="8"/>
      <c r="H46" s="8" t="s">
        <v>658</v>
      </c>
      <c r="I46" s="8"/>
      <c r="J46" s="8"/>
      <c r="K46" s="8"/>
      <c r="L46" s="8"/>
      <c r="M46" s="8"/>
      <c r="N46" s="8" t="s">
        <v>658</v>
      </c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7567</v>
      </c>
      <c r="C47" s="5" t="str">
        <f>IF(B47="","",VLOOKUP(B47,'LISTA USUARIOS'!$B$3:$D$1182,2,0))</f>
        <v>MARCO ANTONIO DOS SANTOS DUARTE</v>
      </c>
      <c r="D47" s="5">
        <f>IF(B47="","",VLOOKUP(B47,'LISTA USUARIOS'!$B$3:$D$1182,3,0))</f>
        <v>7567</v>
      </c>
      <c r="E47" s="8" t="s">
        <v>658</v>
      </c>
      <c r="F47" s="8" t="s">
        <v>658</v>
      </c>
      <c r="G47" s="8" t="s">
        <v>658</v>
      </c>
      <c r="H47" s="8" t="s">
        <v>658</v>
      </c>
      <c r="I47" s="8" t="s">
        <v>658</v>
      </c>
      <c r="J47" s="8" t="s">
        <v>658</v>
      </c>
      <c r="K47" s="8"/>
      <c r="L47" s="8" t="s">
        <v>658</v>
      </c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7212</v>
      </c>
      <c r="C48" s="5" t="str">
        <f>IF(B48="","",VLOOKUP(B48,'LISTA USUARIOS'!$B$3:$D$1182,2,0))</f>
        <v>MARCOS ANTONIO CARVALHO</v>
      </c>
      <c r="D48" s="5">
        <f>IF(B48="","",VLOOKUP(B48,'LISTA USUARIOS'!$B$3:$D$1182,3,0))</f>
        <v>7212</v>
      </c>
      <c r="E48" s="8" t="s">
        <v>658</v>
      </c>
      <c r="F48" s="8"/>
      <c r="G48" s="8" t="s">
        <v>658</v>
      </c>
      <c r="H48" s="8"/>
      <c r="I48" s="8"/>
      <c r="J48" s="8"/>
      <c r="K48" s="8"/>
      <c r="L48" s="8"/>
      <c r="M48" s="8" t="s">
        <v>658</v>
      </c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7768</v>
      </c>
      <c r="C49" s="5" t="str">
        <f>IF(B49="","",VLOOKUP(B49,'LISTA USUARIOS'!$B$3:$D$1182,2,0))</f>
        <v>MARCOS ANTONIO LEMOS PRADO</v>
      </c>
      <c r="D49" s="5">
        <f>IF(B49="","",VLOOKUP(B49,'LISTA USUARIOS'!$B$3:$D$1182,3,0))</f>
        <v>7768</v>
      </c>
      <c r="E49" s="8" t="s">
        <v>658</v>
      </c>
      <c r="F49" s="8"/>
      <c r="G49" s="8"/>
      <c r="H49" s="8"/>
      <c r="I49" s="8" t="s">
        <v>658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7229</v>
      </c>
      <c r="C50" s="5" t="str">
        <f>IF(B50="","",VLOOKUP(B50,'LISTA USUARIOS'!$B$3:$D$1182,2,0))</f>
        <v>ODAIR LIBERATO PIMENTA</v>
      </c>
      <c r="D50" s="5">
        <f>IF(B50="","",VLOOKUP(B50,'LISTA USUARIOS'!$B$3:$D$1182,3,0))</f>
        <v>7229</v>
      </c>
      <c r="E50" s="8"/>
      <c r="F50" s="8" t="s">
        <v>658</v>
      </c>
      <c r="G50" s="8"/>
      <c r="H50" s="8" t="s">
        <v>658</v>
      </c>
      <c r="I50" s="8"/>
      <c r="J50" s="8"/>
      <c r="K50" s="8"/>
      <c r="L50" s="8"/>
      <c r="M50" s="8"/>
      <c r="N50" s="8" t="s">
        <v>658</v>
      </c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7606</v>
      </c>
      <c r="C51" s="5" t="str">
        <f>IF(B51="","",VLOOKUP(B51,'LISTA USUARIOS'!$B$3:$D$1182,2,0))</f>
        <v>PEDRO HENRIQUE RIBEIRO SILVA</v>
      </c>
      <c r="D51" s="5">
        <f>IF(B51="","",VLOOKUP(B51,'LISTA USUARIOS'!$B$3:$D$1182,3,0))</f>
        <v>7606</v>
      </c>
      <c r="E51" s="8" t="s">
        <v>658</v>
      </c>
      <c r="F51" s="8"/>
      <c r="G51" s="8" t="s">
        <v>658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7894</v>
      </c>
      <c r="C52" s="5" t="str">
        <f>IF(B52="","",VLOOKUP(B52,'LISTA USUARIOS'!$B$3:$D$1182,2,0))</f>
        <v>REGINA FERNANDES PESTANA</v>
      </c>
      <c r="D52" s="5">
        <f>IF(B52="","",VLOOKUP(B52,'LISTA USUARIOS'!$B$3:$D$1182,3,0))</f>
        <v>7894</v>
      </c>
      <c r="E52" s="8"/>
      <c r="F52" s="8" t="s">
        <v>658</v>
      </c>
      <c r="G52" s="8"/>
      <c r="H52" s="8" t="s">
        <v>658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6642</v>
      </c>
      <c r="C53" s="5" t="str">
        <f>IF(B53="","",VLOOKUP(B53,'LISTA USUARIOS'!$B$3:$D$1182,2,0))</f>
        <v>PLINIO PEREIRA BODERA</v>
      </c>
      <c r="D53" s="5">
        <f>IF(B53="","",VLOOKUP(B53,'LISTA USUARIOS'!$B$3:$D$1182,3,0))</f>
        <v>6642</v>
      </c>
      <c r="E53" s="8" t="s">
        <v>658</v>
      </c>
      <c r="F53" s="8" t="s">
        <v>658</v>
      </c>
      <c r="G53" s="8" t="s">
        <v>658</v>
      </c>
      <c r="H53" s="8" t="s">
        <v>658</v>
      </c>
      <c r="I53" s="8" t="s">
        <v>658</v>
      </c>
      <c r="J53" s="8" t="s">
        <v>658</v>
      </c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7635</v>
      </c>
      <c r="C54" s="5" t="str">
        <f>IF(B54="","",VLOOKUP(B54,'LISTA USUARIOS'!$B$3:$D$1182,2,0))</f>
        <v>RAFAEL REIS SILVA</v>
      </c>
      <c r="D54" s="5">
        <f>IF(B54="","",VLOOKUP(B54,'LISTA USUARIOS'!$B$3:$D$1182,3,0))</f>
        <v>7635</v>
      </c>
      <c r="E54" s="8" t="s">
        <v>658</v>
      </c>
      <c r="F54" s="8"/>
      <c r="G54" s="8"/>
      <c r="H54" s="8" t="s">
        <v>658</v>
      </c>
      <c r="I54" s="8"/>
      <c r="J54" s="8"/>
      <c r="K54" s="8"/>
      <c r="L54" s="8"/>
      <c r="M54" s="8"/>
      <c r="N54" s="8" t="s">
        <v>658</v>
      </c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6815</v>
      </c>
      <c r="C55" s="5" t="str">
        <f>IF(B55="","",VLOOKUP(B55,'LISTA USUARIOS'!$B$3:$D$1182,2,0))</f>
        <v>ROBERTO MARCIO MESSIAS</v>
      </c>
      <c r="D55" s="5">
        <f>IF(B55="","",VLOOKUP(B55,'LISTA USUARIOS'!$B$3:$D$1182,3,0))</f>
        <v>6815</v>
      </c>
      <c r="E55" s="8"/>
      <c r="F55" s="8" t="s">
        <v>658</v>
      </c>
      <c r="G55" s="8"/>
      <c r="H55" s="8" t="s">
        <v>658</v>
      </c>
      <c r="I55" s="8"/>
      <c r="J55" s="8" t="s">
        <v>658</v>
      </c>
      <c r="K55" s="8"/>
      <c r="L55" s="8"/>
      <c r="M55" s="8"/>
      <c r="N55" s="8" t="s">
        <v>658</v>
      </c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7630</v>
      </c>
      <c r="C56" s="5" t="str">
        <f>IF(B56="","",VLOOKUP(B56,'LISTA USUARIOS'!$B$3:$D$1182,2,0))</f>
        <v>RONY DE OLIVEIRA MARINHO</v>
      </c>
      <c r="D56" s="5">
        <f>IF(B56="","",VLOOKUP(B56,'LISTA USUARIOS'!$B$3:$D$1182,3,0))</f>
        <v>7630</v>
      </c>
      <c r="E56" s="8" t="s">
        <v>658</v>
      </c>
      <c r="F56" s="8" t="s">
        <v>658</v>
      </c>
      <c r="G56" s="8" t="s">
        <v>658</v>
      </c>
      <c r="H56" s="8" t="s">
        <v>658</v>
      </c>
      <c r="I56" s="8" t="s">
        <v>658</v>
      </c>
      <c r="J56" s="8"/>
      <c r="K56" s="8" t="s">
        <v>658</v>
      </c>
      <c r="L56" s="8"/>
      <c r="M56" s="8" t="s">
        <v>658</v>
      </c>
      <c r="N56" s="8" t="s">
        <v>658</v>
      </c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7765</v>
      </c>
      <c r="C57" s="5" t="str">
        <f>IF(B57="","",VLOOKUP(B57,'LISTA USUARIOS'!$B$3:$D$1182,2,0))</f>
        <v>SERGIO ADRIANO LEONEL</v>
      </c>
      <c r="D57" s="5">
        <f>IF(B57="","",VLOOKUP(B57,'LISTA USUARIOS'!$B$3:$D$1182,3,0))</f>
        <v>7765</v>
      </c>
      <c r="E57" s="8" t="s">
        <v>658</v>
      </c>
      <c r="F57" s="8"/>
      <c r="G57" s="8"/>
      <c r="H57" s="8"/>
      <c r="I57" s="8" t="s">
        <v>658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7083</v>
      </c>
      <c r="C58" s="5" t="str">
        <f>IF(B58="","",VLOOKUP(B58,'LISTA USUARIOS'!$B$3:$D$1182,2,0))</f>
        <v>STHER LUCY SANTOS</v>
      </c>
      <c r="D58" s="5">
        <f>IF(B58="","",VLOOKUP(B58,'LISTA USUARIOS'!$B$3:$D$1182,3,0))</f>
        <v>7083</v>
      </c>
      <c r="E58" s="8" t="s">
        <v>658</v>
      </c>
      <c r="F58" s="8" t="s">
        <v>658</v>
      </c>
      <c r="G58" s="8" t="s">
        <v>658</v>
      </c>
      <c r="H58" s="8" t="s">
        <v>658</v>
      </c>
      <c r="I58" s="8" t="s">
        <v>658</v>
      </c>
      <c r="J58" s="8" t="s">
        <v>658</v>
      </c>
      <c r="K58" s="8"/>
      <c r="L58" s="8"/>
      <c r="M58" s="8"/>
      <c r="N58" s="8" t="s">
        <v>658</v>
      </c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9384</v>
      </c>
      <c r="C59" s="5" t="str">
        <f>IF(B59="","",VLOOKUP(B59,'LISTA USUARIOS'!$B$3:$D$1182,2,0))</f>
        <v>Toni Ricardo dos Prazeres</v>
      </c>
      <c r="D59" s="5">
        <f>IF(B59="","",VLOOKUP(B59,'LISTA USUARIOS'!$B$3:$D$1182,3,0))</f>
        <v>6193</v>
      </c>
      <c r="E59" s="8" t="s">
        <v>658</v>
      </c>
      <c r="F59" s="8"/>
      <c r="G59" s="8" t="s">
        <v>658</v>
      </c>
      <c r="H59" s="8"/>
      <c r="I59" s="8" t="s">
        <v>658</v>
      </c>
      <c r="J59" s="8"/>
      <c r="K59" s="8" t="s">
        <v>658</v>
      </c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7142</v>
      </c>
      <c r="C60" s="5" t="str">
        <f>IF(B60="","",VLOOKUP(B60,'LISTA USUARIOS'!$B$3:$D$1182,2,0))</f>
        <v>VALDECI ALVES DE ALMEIDA</v>
      </c>
      <c r="D60" s="5">
        <f>IF(B60="","",VLOOKUP(B60,'LISTA USUARIOS'!$B$3:$D$1182,3,0))</f>
        <v>7142</v>
      </c>
      <c r="E60" s="8" t="s">
        <v>658</v>
      </c>
      <c r="F60" s="8"/>
      <c r="G60" s="8"/>
      <c r="H60" s="8"/>
      <c r="I60" s="8" t="s">
        <v>658</v>
      </c>
      <c r="J60" s="8"/>
      <c r="K60" s="8"/>
      <c r="L60" s="8"/>
      <c r="M60" s="8" t="s">
        <v>658</v>
      </c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>
        <v>7616</v>
      </c>
      <c r="C61" s="5" t="str">
        <f>IF(B61="","",VLOOKUP(B61,'LISTA USUARIOS'!$B$3:$D$1182,2,0))</f>
        <v>VICTOR GABRIEL DE SOUSA RAMOS</v>
      </c>
      <c r="D61" s="5">
        <f>IF(B61="","",VLOOKUP(B61,'LISTA USUARIOS'!$B$3:$D$1182,3,0))</f>
        <v>7616</v>
      </c>
      <c r="E61" s="8"/>
      <c r="F61" s="8" t="s">
        <v>658</v>
      </c>
      <c r="G61" s="8"/>
      <c r="H61" s="8" t="s">
        <v>658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>
        <v>7614</v>
      </c>
      <c r="C62" s="5" t="str">
        <f>IF(B62="","",VLOOKUP(B62,'LISTA USUARIOS'!$B$3:$D$1182,2,0))</f>
        <v>VILMAR MARQUES DA SILVA</v>
      </c>
      <c r="D62" s="5">
        <f>IF(B62="","",VLOOKUP(B62,'LISTA USUARIOS'!$B$3:$D$1182,3,0))</f>
        <v>7614</v>
      </c>
      <c r="E62" s="8"/>
      <c r="F62" s="8" t="s">
        <v>658</v>
      </c>
      <c r="G62" s="8"/>
      <c r="H62" s="8" t="s">
        <v>658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>
        <v>29245</v>
      </c>
      <c r="C63" s="5" t="str">
        <f>IF(B63="","",VLOOKUP(B63,'LISTA USUARIOS'!$B$3:$D$1182,2,0))</f>
        <v>Wendel Ferreira de Carvalho</v>
      </c>
      <c r="D63" s="5">
        <f>IF(B63="","",VLOOKUP(B63,'LISTA USUARIOS'!$B$3:$D$1182,3,0))</f>
        <v>6378</v>
      </c>
      <c r="E63" s="8"/>
      <c r="F63" s="8" t="s">
        <v>658</v>
      </c>
      <c r="G63" s="8"/>
      <c r="H63" s="8" t="s">
        <v>658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>
        <v>6620</v>
      </c>
      <c r="C64" s="5" t="str">
        <f>IF(B64="","",VLOOKUP(B64,'LISTA USUARIOS'!$B$3:$D$1182,2,0))</f>
        <v xml:space="preserve">WEVERTON CRISTIAN RIBEIRO </v>
      </c>
      <c r="D64" s="5">
        <f>IF(B64="","",VLOOKUP(B64,'LISTA USUARIOS'!$B$3:$D$1182,3,0))</f>
        <v>6620</v>
      </c>
      <c r="E64" s="8" t="s">
        <v>658</v>
      </c>
      <c r="F64" s="8"/>
      <c r="G64" s="8" t="s">
        <v>658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>
        <v>7408</v>
      </c>
      <c r="C65" s="5" t="str">
        <f>IF(B65="","",VLOOKUP(B65,'LISTA USUARIOS'!$B$3:$D$1182,2,0))</f>
        <v>WILLIAM CHRISTIAN DINIZ</v>
      </c>
      <c r="D65" s="5">
        <f>IF(B65="","",VLOOKUP(B65,'LISTA USUARIOS'!$B$3:$D$1182,3,0))</f>
        <v>7408</v>
      </c>
      <c r="E65" s="8" t="s">
        <v>658</v>
      </c>
      <c r="F65" s="8" t="s">
        <v>658</v>
      </c>
      <c r="G65" s="8" t="s">
        <v>658</v>
      </c>
      <c r="H65" s="8" t="s">
        <v>658</v>
      </c>
      <c r="I65" s="8" t="s">
        <v>658</v>
      </c>
      <c r="J65" s="8" t="s">
        <v>658</v>
      </c>
      <c r="K65" s="8" t="s">
        <v>658</v>
      </c>
      <c r="L65" s="8"/>
      <c r="M65" s="8" t="s">
        <v>658</v>
      </c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>
        <v>7608</v>
      </c>
      <c r="C66" s="5" t="str">
        <f>IF(B66="","",VLOOKUP(B66,'LISTA USUARIOS'!$B$3:$D$1182,2,0))</f>
        <v>YURI GOMES DA SILVA</v>
      </c>
      <c r="D66" s="5">
        <f>IF(B66="","",VLOOKUP(B66,'LISTA USUARIOS'!$B$3:$D$1182,3,0))</f>
        <v>7608</v>
      </c>
      <c r="E66" s="8" t="s">
        <v>658</v>
      </c>
      <c r="F66" s="8"/>
      <c r="G66" s="8" t="s">
        <v>658</v>
      </c>
      <c r="H66" s="8"/>
      <c r="I66" s="8" t="s">
        <v>658</v>
      </c>
      <c r="J66" s="8"/>
      <c r="K66" s="8"/>
      <c r="L66" s="8"/>
      <c r="M66" s="8" t="s">
        <v>658</v>
      </c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66">
    <sortCondition ref="C5:C6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38" activePane="bottomRight" state="frozen"/>
      <selection activeCell="F13" sqref="F13"/>
      <selection pane="topRight" activeCell="F13" sqref="F13"/>
      <selection pane="bottomLeft" activeCell="F13" sqref="F13"/>
      <selection pane="bottomRight" activeCell="M50" sqref="M50:M53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43684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6985</v>
      </c>
      <c r="C5" s="5" t="str">
        <f>IF(B5="","",VLOOKUP(B5,'LISTA USUARIOS'!$B$3:$D$1182,2,0))</f>
        <v>ANA ROSA DA CRUZ DE OLIVEIRA</v>
      </c>
      <c r="D5" s="5">
        <f>IF(B5="","",VLOOKUP(B5,'LISTA USUARIOS'!$B$3:$D$1182,3,0))</f>
        <v>6985</v>
      </c>
      <c r="E5" s="8" t="s">
        <v>658</v>
      </c>
      <c r="F5" s="8" t="s">
        <v>658</v>
      </c>
      <c r="G5" s="8" t="s">
        <v>658</v>
      </c>
      <c r="H5" s="8"/>
      <c r="I5" s="8" t="s">
        <v>658</v>
      </c>
      <c r="J5" s="8" t="s">
        <v>658</v>
      </c>
      <c r="K5" s="8" t="s">
        <v>658</v>
      </c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7783</v>
      </c>
      <c r="C6" s="5" t="str">
        <f>IF(B6="","",VLOOKUP(B6,'LISTA USUARIOS'!$B$3:$D$1182,2,0))</f>
        <v>ANDERSON SILVA</v>
      </c>
      <c r="D6" s="5">
        <f>IF(B6="","",VLOOKUP(B6,'LISTA USUARIOS'!$B$3:$D$1182,3,0))</f>
        <v>7783</v>
      </c>
      <c r="E6" s="8" t="s">
        <v>658</v>
      </c>
      <c r="F6" s="8"/>
      <c r="G6" s="8"/>
      <c r="H6" s="8"/>
      <c r="I6" s="8" t="s">
        <v>658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7332</v>
      </c>
      <c r="C7" s="5" t="str">
        <f>IF(B7="","",VLOOKUP(B7,'LISTA USUARIOS'!$B$3:$D$1182,2,0))</f>
        <v>ANDRE DOS SANTOS CONSTANCIO</v>
      </c>
      <c r="D7" s="5">
        <f>IF(B7="","",VLOOKUP(B7,'LISTA USUARIOS'!$B$3:$D$1182,3,0))</f>
        <v>7332</v>
      </c>
      <c r="E7" s="8" t="s">
        <v>658</v>
      </c>
      <c r="F7" s="8"/>
      <c r="G7" s="8" t="s">
        <v>658</v>
      </c>
      <c r="H7" s="8"/>
      <c r="I7" s="8" t="s">
        <v>658</v>
      </c>
      <c r="J7" s="8"/>
      <c r="K7" s="8"/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12814</v>
      </c>
      <c r="C8" s="5" t="str">
        <f>IF(B8="","",VLOOKUP(B8,'LISTA USUARIOS'!$B$3:$D$1182,2,0))</f>
        <v>Breno Lucas Mendes Lopes</v>
      </c>
      <c r="D8" s="5">
        <f>IF(B8="","",VLOOKUP(B8,'LISTA USUARIOS'!$B$3:$D$1182,3,0))</f>
        <v>6427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 t="s">
        <v>658</v>
      </c>
      <c r="K8" s="8"/>
      <c r="L8" s="8"/>
      <c r="M8" s="8" t="s">
        <v>658</v>
      </c>
      <c r="N8" s="8" t="s">
        <v>658</v>
      </c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10484</v>
      </c>
      <c r="C9" s="5" t="str">
        <f>IF(B9="","",VLOOKUP(B9,'LISTA USUARIOS'!$B$3:$D$1182,2,0))</f>
        <v>Cristiano Ferreira do Amaral</v>
      </c>
      <c r="D9" s="5">
        <f>IF(B9="","",VLOOKUP(B9,'LISTA USUARIOS'!$B$3:$D$1182,3,0))</f>
        <v>6377</v>
      </c>
      <c r="E9" s="8" t="s">
        <v>658</v>
      </c>
      <c r="F9" s="8" t="s">
        <v>658</v>
      </c>
      <c r="G9" s="8" t="s">
        <v>658</v>
      </c>
      <c r="H9" s="8" t="s">
        <v>658</v>
      </c>
      <c r="I9" s="8" t="s">
        <v>658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6687</v>
      </c>
      <c r="C10" s="5" t="str">
        <f>IF(B10="","",VLOOKUP(B10,'LISTA USUARIOS'!$B$3:$D$1182,2,0))</f>
        <v>DANILO VENANCIO</v>
      </c>
      <c r="D10" s="5">
        <f>IF(B10="","",VLOOKUP(B10,'LISTA USUARIOS'!$B$3:$D$1182,3,0))</f>
        <v>6687</v>
      </c>
      <c r="E10" s="8" t="s">
        <v>658</v>
      </c>
      <c r="F10" s="8" t="s">
        <v>658</v>
      </c>
      <c r="G10" s="8" t="s">
        <v>658</v>
      </c>
      <c r="H10" s="8" t="s">
        <v>658</v>
      </c>
      <c r="I10" s="8"/>
      <c r="J10" s="8" t="s">
        <v>658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6739</v>
      </c>
      <c r="C11" s="5" t="str">
        <f>IF(B11="","",VLOOKUP(B11,'LISTA USUARIOS'!$B$3:$D$1182,2,0))</f>
        <v>DARCI BATISTA</v>
      </c>
      <c r="D11" s="5">
        <f>IF(B11="","",VLOOKUP(B11,'LISTA USUARIOS'!$B$3:$D$1182,3,0))</f>
        <v>6739</v>
      </c>
      <c r="E11" s="8"/>
      <c r="F11" s="8" t="s">
        <v>658</v>
      </c>
      <c r="G11" s="8"/>
      <c r="H11" s="8" t="s">
        <v>658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6746</v>
      </c>
      <c r="C12" s="5" t="str">
        <f>IF(B12="","",VLOOKUP(B12,'LISTA USUARIOS'!$B$3:$D$1182,2,0))</f>
        <v>EDSON SATURNINO DE FREITAS</v>
      </c>
      <c r="D12" s="5">
        <f>IF(B12="","",VLOOKUP(B12,'LISTA USUARIOS'!$B$3:$D$1182,3,0))</f>
        <v>6746</v>
      </c>
      <c r="E12" s="8" t="s">
        <v>658</v>
      </c>
      <c r="F12" s="8"/>
      <c r="G12" s="8"/>
      <c r="H12" s="8"/>
      <c r="I12" s="8"/>
      <c r="J12" s="8"/>
      <c r="K12" s="8"/>
      <c r="L12" s="8"/>
      <c r="M12" s="8" t="s">
        <v>658</v>
      </c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7911</v>
      </c>
      <c r="C13" s="5" t="str">
        <f>IF(B13="","",VLOOKUP(B13,'LISTA USUARIOS'!$B$3:$D$1182,2,0))</f>
        <v>EDINALDO ALVES PINHEIRO</v>
      </c>
      <c r="D13" s="5">
        <f>IF(B13="","",VLOOKUP(B13,'LISTA USUARIOS'!$B$3:$D$1182,3,0))</f>
        <v>7911</v>
      </c>
      <c r="E13" s="8"/>
      <c r="F13" s="8" t="s">
        <v>658</v>
      </c>
      <c r="G13" s="8"/>
      <c r="H13" s="8"/>
      <c r="I13" s="8"/>
      <c r="J13" s="8"/>
      <c r="K13" s="8"/>
      <c r="L13" s="8"/>
      <c r="M13" s="8"/>
      <c r="N13" s="8" t="s">
        <v>658</v>
      </c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7417</v>
      </c>
      <c r="C14" s="5" t="str">
        <f>IF(B14="","",VLOOKUP(B14,'LISTA USUARIOS'!$B$3:$D$1182,2,0))</f>
        <v>ELTON DIONE PEREIRA DA SILVA</v>
      </c>
      <c r="D14" s="5">
        <f>IF(B14="","",VLOOKUP(B14,'LISTA USUARIOS'!$B$3:$D$1182,3,0))</f>
        <v>7417</v>
      </c>
      <c r="E14" s="8" t="s">
        <v>658</v>
      </c>
      <c r="F14" s="8"/>
      <c r="G14" s="8" t="s">
        <v>658</v>
      </c>
      <c r="H14" s="8"/>
      <c r="I14" s="8" t="s">
        <v>658</v>
      </c>
      <c r="J14" s="8"/>
      <c r="K14" s="8"/>
      <c r="L14" s="8"/>
      <c r="M14" s="8" t="s">
        <v>658</v>
      </c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7326</v>
      </c>
      <c r="C15" s="5" t="str">
        <f>IF(B15="","",VLOOKUP(B15,'LISTA USUARIOS'!$B$3:$D$1182,2,0))</f>
        <v>EZIO GOMES DE AS</v>
      </c>
      <c r="D15" s="5">
        <f>IF(B15="","",VLOOKUP(B15,'LISTA USUARIOS'!$B$3:$D$1182,3,0))</f>
        <v>7326</v>
      </c>
      <c r="E15" s="8" t="s">
        <v>658</v>
      </c>
      <c r="F15" s="8"/>
      <c r="G15" s="8" t="s">
        <v>658</v>
      </c>
      <c r="H15" s="8"/>
      <c r="I15" s="8"/>
      <c r="J15" s="8"/>
      <c r="K15" s="8"/>
      <c r="L15" s="8"/>
      <c r="M15" s="8" t="s">
        <v>658</v>
      </c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7416</v>
      </c>
      <c r="C16" s="5" t="str">
        <f>IF(B16="","",VLOOKUP(B16,'LISTA USUARIOS'!$B$3:$D$1182,2,0))</f>
        <v>FABIO JUNIO DE SOUZA</v>
      </c>
      <c r="D16" s="5">
        <f>IF(B16="","",VLOOKUP(B16,'LISTA USUARIOS'!$B$3:$D$1182,3,0))</f>
        <v>7416</v>
      </c>
      <c r="E16" s="8" t="s">
        <v>658</v>
      </c>
      <c r="F16" s="8"/>
      <c r="G16" s="8" t="s">
        <v>658</v>
      </c>
      <c r="H16" s="8"/>
      <c r="I16" s="8" t="s">
        <v>658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7135</v>
      </c>
      <c r="C17" s="5" t="str">
        <f>IF(B17="","",VLOOKUP(B17,'LISTA USUARIOS'!$B$3:$D$1182,2,0))</f>
        <v>FERNANDA CRISTINA DOS SANTOS</v>
      </c>
      <c r="D17" s="5">
        <f>IF(B17="","",VLOOKUP(B17,'LISTA USUARIOS'!$B$3:$D$1182,3,0))</f>
        <v>7135</v>
      </c>
      <c r="E17" s="8" t="s">
        <v>658</v>
      </c>
      <c r="F17" s="8" t="s">
        <v>658</v>
      </c>
      <c r="G17" s="8" t="s">
        <v>658</v>
      </c>
      <c r="H17" s="8" t="s">
        <v>658</v>
      </c>
      <c r="I17" s="8" t="s">
        <v>658</v>
      </c>
      <c r="J17" s="8" t="s">
        <v>658</v>
      </c>
      <c r="K17" s="8" t="s">
        <v>658</v>
      </c>
      <c r="L17" s="8"/>
      <c r="M17" s="8" t="s">
        <v>658</v>
      </c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7779</v>
      </c>
      <c r="C18" s="5" t="str">
        <f>IF(B18="","",VLOOKUP(B18,'LISTA USUARIOS'!$B$3:$D$1182,2,0))</f>
        <v>FRANCISCO LEANDRO DE LIMA</v>
      </c>
      <c r="D18" s="5">
        <f>IF(B18="","",VLOOKUP(B18,'LISTA USUARIOS'!$B$3:$D$1182,3,0))</f>
        <v>7779</v>
      </c>
      <c r="E18" s="8" t="s">
        <v>658</v>
      </c>
      <c r="F18" s="8" t="s">
        <v>658</v>
      </c>
      <c r="G18" s="8" t="s">
        <v>658</v>
      </c>
      <c r="H18" s="8" t="s">
        <v>658</v>
      </c>
      <c r="I18" s="8" t="s">
        <v>658</v>
      </c>
      <c r="J18" s="8"/>
      <c r="K18" s="8"/>
      <c r="L18" s="8"/>
      <c r="M18" s="8" t="s">
        <v>658</v>
      </c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7021</v>
      </c>
      <c r="C19" s="5" t="str">
        <f>IF(B19="","",VLOOKUP(B19,'LISTA USUARIOS'!$B$3:$D$1182,2,0))</f>
        <v>FRANK BATISTA DA SILVA</v>
      </c>
      <c r="D19" s="5">
        <f>IF(B19="","",VLOOKUP(B19,'LISTA USUARIOS'!$B$3:$D$1182,3,0))</f>
        <v>7021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6640</v>
      </c>
      <c r="C20" s="5" t="str">
        <f>IF(B20="","",VLOOKUP(B20,'LISTA USUARIOS'!$B$3:$D$1182,2,0))</f>
        <v>GABRIEL WESLEY DE CARVALHO</v>
      </c>
      <c r="D20" s="5">
        <f>IF(B20="","",VLOOKUP(B20,'LISTA USUARIOS'!$B$3:$D$1182,3,0))</f>
        <v>6640</v>
      </c>
      <c r="E20" s="8"/>
      <c r="F20" s="8" t="s">
        <v>658</v>
      </c>
      <c r="G20" s="8"/>
      <c r="H20" s="8" t="s">
        <v>658</v>
      </c>
      <c r="I20" s="8"/>
      <c r="J20" s="8" t="s">
        <v>658</v>
      </c>
      <c r="K20" s="8"/>
      <c r="L20" s="8"/>
      <c r="M20" s="8"/>
      <c r="N20" s="8" t="s">
        <v>658</v>
      </c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6758</v>
      </c>
      <c r="C21" s="5" t="str">
        <f>IF(B21="","",VLOOKUP(B21,'LISTA USUARIOS'!$B$3:$D$1182,2,0))</f>
        <v>GEOVANI DEMETRIO LOPES DA SILVA</v>
      </c>
      <c r="D21" s="5">
        <f>IF(B21="","",VLOOKUP(B21,'LISTA USUARIOS'!$B$3:$D$1182,3,0))</f>
        <v>6758</v>
      </c>
      <c r="E21" s="8" t="s">
        <v>658</v>
      </c>
      <c r="F21" s="8"/>
      <c r="G21" s="8" t="s">
        <v>658</v>
      </c>
      <c r="H21" s="8"/>
      <c r="I21" s="8" t="s">
        <v>658</v>
      </c>
      <c r="J21" s="8"/>
      <c r="K21" s="8"/>
      <c r="L21" s="8"/>
      <c r="M21" s="8" t="s">
        <v>658</v>
      </c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7415</v>
      </c>
      <c r="C22" s="5" t="str">
        <f>IF(B22="","",VLOOKUP(B22,'LISTA USUARIOS'!$B$3:$D$1182,2,0))</f>
        <v>GILSILEY DARIA</v>
      </c>
      <c r="D22" s="5">
        <f>IF(B22="","",VLOOKUP(B22,'LISTA USUARIOS'!$B$3:$D$1182,3,0))</f>
        <v>7415</v>
      </c>
      <c r="E22" s="8"/>
      <c r="F22" s="8" t="s">
        <v>658</v>
      </c>
      <c r="G22" s="8"/>
      <c r="H22" s="8" t="s">
        <v>658</v>
      </c>
      <c r="I22" s="8"/>
      <c r="J22" s="8" t="s">
        <v>658</v>
      </c>
      <c r="K22" s="8"/>
      <c r="L22" s="8" t="s">
        <v>658</v>
      </c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7234</v>
      </c>
      <c r="C23" s="5" t="str">
        <f>IF(B23="","",VLOOKUP(B23,'LISTA USUARIOS'!$B$3:$D$1182,2,0))</f>
        <v>GLAUBER EVANGELISTA</v>
      </c>
      <c r="D23" s="5">
        <f>IF(B23="","",VLOOKUP(B23,'LISTA USUARIOS'!$B$3:$D$1182,3,0))</f>
        <v>7234</v>
      </c>
      <c r="E23" s="8"/>
      <c r="F23" s="8" t="s">
        <v>658</v>
      </c>
      <c r="G23" s="8"/>
      <c r="H23" s="8" t="s">
        <v>658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6686</v>
      </c>
      <c r="C24" s="5" t="str">
        <f>IF(B24="","",VLOOKUP(B24,'LISTA USUARIOS'!$B$3:$D$1182,2,0))</f>
        <v xml:space="preserve">HENRIQUE FERREIRA </v>
      </c>
      <c r="D24" s="5">
        <f>IF(B24="","",VLOOKUP(B24,'LISTA USUARIOS'!$B$3:$D$1182,3,0))</f>
        <v>6686</v>
      </c>
      <c r="E24" s="8" t="s">
        <v>658</v>
      </c>
      <c r="F24" s="8"/>
      <c r="G24" s="8"/>
      <c r="H24" s="8"/>
      <c r="I24" s="8" t="s">
        <v>658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6762</v>
      </c>
      <c r="C25" s="5" t="str">
        <f>IF(B25="","",VLOOKUP(B25,'LISTA USUARIOS'!$B$3:$D$1182,2,0))</f>
        <v>HENRIQUE RODRIGUES SILVA ANDRADE</v>
      </c>
      <c r="D25" s="5">
        <f>IF(B25="","",VLOOKUP(B25,'LISTA USUARIOS'!$B$3:$D$1182,3,0))</f>
        <v>6762</v>
      </c>
      <c r="E25" s="8" t="s">
        <v>658</v>
      </c>
      <c r="F25" s="8"/>
      <c r="G25" s="8"/>
      <c r="H25" s="8"/>
      <c r="I25" s="8" t="s">
        <v>658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7777</v>
      </c>
      <c r="C26" s="5" t="str">
        <f>IF(B26="","",VLOOKUP(B26,'LISTA USUARIOS'!$B$3:$D$1182,2,0))</f>
        <v>HERNANDES GOMES DE SOUZA</v>
      </c>
      <c r="D26" s="5">
        <f>IF(B26="","",VLOOKUP(B26,'LISTA USUARIOS'!$B$3:$D$1182,3,0))</f>
        <v>7777</v>
      </c>
      <c r="E26" s="8" t="s">
        <v>658</v>
      </c>
      <c r="F26" s="8"/>
      <c r="G26" s="8" t="s">
        <v>658</v>
      </c>
      <c r="H26" s="8"/>
      <c r="I26" s="8" t="s">
        <v>658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7582</v>
      </c>
      <c r="C27" s="5" t="str">
        <f>IF(B27="","",VLOOKUP(B27,'LISTA USUARIOS'!$B$3:$D$1182,2,0))</f>
        <v>JOACIR SOARES PEREIRA</v>
      </c>
      <c r="D27" s="5">
        <f>IF(B27="","",VLOOKUP(B27,'LISTA USUARIOS'!$B$3:$D$1182,3,0))</f>
        <v>7582</v>
      </c>
      <c r="E27" s="8" t="s">
        <v>658</v>
      </c>
      <c r="F27" s="8"/>
      <c r="G27" s="8" t="s">
        <v>658</v>
      </c>
      <c r="H27" s="8"/>
      <c r="I27" s="8" t="s">
        <v>658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7008</v>
      </c>
      <c r="C28" s="5" t="str">
        <f>IF(B28="","",VLOOKUP(B28,'LISTA USUARIOS'!$B$3:$D$1182,2,0))</f>
        <v>JOAO BATISTA FERREIRA</v>
      </c>
      <c r="D28" s="5">
        <f>IF(B28="","",VLOOKUP(B28,'LISTA USUARIOS'!$B$3:$D$1182,3,0))</f>
        <v>7008</v>
      </c>
      <c r="E28" s="8" t="s">
        <v>658</v>
      </c>
      <c r="F28" s="8" t="s">
        <v>658</v>
      </c>
      <c r="G28" s="8" t="s">
        <v>658</v>
      </c>
      <c r="H28" s="8"/>
      <c r="I28" s="8" t="s">
        <v>658</v>
      </c>
      <c r="J28" s="8" t="s">
        <v>658</v>
      </c>
      <c r="K28" s="8" t="s">
        <v>658</v>
      </c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7775</v>
      </c>
      <c r="C29" s="5" t="str">
        <f>IF(B29="","",VLOOKUP(B29,'LISTA USUARIOS'!$B$3:$D$1182,2,0))</f>
        <v>JOAO MARCIANO VITICOSKI</v>
      </c>
      <c r="D29" s="5">
        <f>IF(B29="","",VLOOKUP(B29,'LISTA USUARIOS'!$B$3:$D$1182,3,0))</f>
        <v>7775</v>
      </c>
      <c r="E29" s="8" t="s">
        <v>658</v>
      </c>
      <c r="F29" s="8" t="s">
        <v>658</v>
      </c>
      <c r="G29" s="8" t="s">
        <v>658</v>
      </c>
      <c r="H29" s="8"/>
      <c r="I29" s="8" t="s">
        <v>658</v>
      </c>
      <c r="J29" s="8" t="s">
        <v>658</v>
      </c>
      <c r="K29" s="8" t="s">
        <v>658</v>
      </c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40788</v>
      </c>
      <c r="C30" s="5" t="str">
        <f>IF(B30="","",VLOOKUP(B30,'LISTA USUARIOS'!$B$3:$D$1182,2,0))</f>
        <v>Joao Pereira Silva neto</v>
      </c>
      <c r="D30" s="5">
        <f>IF(B30="","",VLOOKUP(B30,'LISTA USUARIOS'!$B$3:$D$1182,3,0))</f>
        <v>6410</v>
      </c>
      <c r="E30" s="8" t="s">
        <v>658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7906</v>
      </c>
      <c r="C31" s="5" t="str">
        <f>IF(B31="","",VLOOKUP(B31,'LISTA USUARIOS'!$B$3:$D$1182,2,0))</f>
        <v>JOAO SANTANA SANTOS</v>
      </c>
      <c r="D31" s="5">
        <f>IF(B31="","",VLOOKUP(B31,'LISTA USUARIOS'!$B$3:$D$1182,3,0))</f>
        <v>7906</v>
      </c>
      <c r="E31" s="8" t="s">
        <v>658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7577</v>
      </c>
      <c r="C32" s="5" t="str">
        <f>IF(B32="","",VLOOKUP(B32,'LISTA USUARIOS'!$B$3:$D$1182,2,0))</f>
        <v>JOSE ANTONIO ALMEIDA SILVA</v>
      </c>
      <c r="D32" s="5">
        <f>IF(B32="","",VLOOKUP(B32,'LISTA USUARIOS'!$B$3:$D$1182,3,0))</f>
        <v>7577</v>
      </c>
      <c r="E32" s="8" t="s">
        <v>658</v>
      </c>
      <c r="F32" s="8"/>
      <c r="G32" s="8"/>
      <c r="H32" s="8"/>
      <c r="I32" s="8" t="s">
        <v>658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6684</v>
      </c>
      <c r="C33" s="5" t="str">
        <f>IF(B33="","",VLOOKUP(B33,'LISTA USUARIOS'!$B$3:$D$1182,2,0))</f>
        <v>JOSE FERRREIRA DOS SANTOS</v>
      </c>
      <c r="D33" s="5">
        <f>IF(B33="","",VLOOKUP(B33,'LISTA USUARIOS'!$B$3:$D$1182,3,0))</f>
        <v>6684</v>
      </c>
      <c r="E33" s="8" t="s">
        <v>658</v>
      </c>
      <c r="F33" s="8"/>
      <c r="G33" s="8" t="s">
        <v>658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6621</v>
      </c>
      <c r="C34" s="5" t="str">
        <f>IF(B34="","",VLOOKUP(B34,'LISTA USUARIOS'!$B$3:$D$1182,2,0))</f>
        <v>JOSE HENRIQUE BARBOSA</v>
      </c>
      <c r="D34" s="5">
        <f>IF(B34="","",VLOOKUP(B34,'LISTA USUARIOS'!$B$3:$D$1182,3,0))</f>
        <v>6621</v>
      </c>
      <c r="E34" s="8"/>
      <c r="F34" s="8" t="s">
        <v>658</v>
      </c>
      <c r="G34" s="8"/>
      <c r="H34" s="8"/>
      <c r="I34" s="8"/>
      <c r="J34" s="8" t="s">
        <v>658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7244</v>
      </c>
      <c r="C35" s="5" t="str">
        <f>IF(B35="","",VLOOKUP(B35,'LISTA USUARIOS'!$B$3:$D$1182,2,0))</f>
        <v>JOSE ILTON BARBOSA NOBRE</v>
      </c>
      <c r="D35" s="5">
        <f>IF(B35="","",VLOOKUP(B35,'LISTA USUARIOS'!$B$3:$D$1182,3,0))</f>
        <v>7244</v>
      </c>
      <c r="E35" s="8" t="s">
        <v>658</v>
      </c>
      <c r="F35" s="8"/>
      <c r="G35" s="8"/>
      <c r="H35" s="8"/>
      <c r="I35" s="8" t="s">
        <v>658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9879</v>
      </c>
      <c r="C36" s="5" t="str">
        <f>IF(B36="","",VLOOKUP(B36,'LISTA USUARIOS'!$B$3:$D$1182,2,0))</f>
        <v>Juliana Lina de Freitas</v>
      </c>
      <c r="D36" s="5">
        <f>IF(B36="","",VLOOKUP(B36,'LISTA USUARIOS'!$B$3:$D$1182,3,0))</f>
        <v>6199</v>
      </c>
      <c r="E36" s="8" t="s">
        <v>658</v>
      </c>
      <c r="F36" s="8"/>
      <c r="G36" s="8"/>
      <c r="H36" s="8"/>
      <c r="I36" s="8" t="s">
        <v>658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7905</v>
      </c>
      <c r="C37" s="5" t="str">
        <f>IF(B37="","",VLOOKUP(B37,'LISTA USUARIOS'!$B$3:$D$1182,2,0))</f>
        <v>JULIO CESAR BRISDA</v>
      </c>
      <c r="D37" s="5">
        <f>IF(B37="","",VLOOKUP(B37,'LISTA USUARIOS'!$B$3:$D$1182,3,0))</f>
        <v>7905</v>
      </c>
      <c r="E37" s="8" t="s">
        <v>658</v>
      </c>
      <c r="F37" s="8"/>
      <c r="G37" s="8"/>
      <c r="H37" s="8"/>
      <c r="I37" s="8" t="s">
        <v>658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7904</v>
      </c>
      <c r="C38" s="5" t="str">
        <f>IF(B38="","",VLOOKUP(B38,'LISTA USUARIOS'!$B$3:$D$1182,2,0))</f>
        <v>JULIO CESAR LOURENÇO MAGALHAES</v>
      </c>
      <c r="D38" s="5">
        <f>IF(B38="","",VLOOKUP(B38,'LISTA USUARIOS'!$B$3:$D$1182,3,0))</f>
        <v>7904</v>
      </c>
      <c r="E38" s="8" t="s">
        <v>658</v>
      </c>
      <c r="F38" s="8"/>
      <c r="G38" s="8" t="s">
        <v>658</v>
      </c>
      <c r="H38" s="8"/>
      <c r="I38" s="8"/>
      <c r="J38" s="8"/>
      <c r="K38" s="8"/>
      <c r="L38" s="8"/>
      <c r="M38" s="8" t="s">
        <v>659</v>
      </c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7903</v>
      </c>
      <c r="C39" s="5" t="str">
        <f>IF(B39="","",VLOOKUP(B39,'LISTA USUARIOS'!$B$3:$D$1182,2,0))</f>
        <v>KELLEN CRISTINA GUIMARAES</v>
      </c>
      <c r="D39" s="5">
        <f>IF(B39="","",VLOOKUP(B39,'LISTA USUARIOS'!$B$3:$D$1182,3,0))</f>
        <v>7903</v>
      </c>
      <c r="E39" s="8"/>
      <c r="F39" s="8" t="s">
        <v>658</v>
      </c>
      <c r="G39" s="8"/>
      <c r="H39" s="8"/>
      <c r="I39" s="8"/>
      <c r="J39" s="8" t="s">
        <v>658</v>
      </c>
      <c r="K39" s="8"/>
      <c r="L39" s="8"/>
      <c r="M39" s="8"/>
      <c r="N39" s="8" t="s">
        <v>659</v>
      </c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7899</v>
      </c>
      <c r="C40" s="5" t="str">
        <f>IF(B40="","",VLOOKUP(B40,'LISTA USUARIOS'!$B$3:$D$1182,2,0))</f>
        <v>LARISSA AREAS PINHEIRO SILVA</v>
      </c>
      <c r="D40" s="5">
        <f>IF(B40="","",VLOOKUP(B40,'LISTA USUARIOS'!$B$3:$D$1182,3,0))</f>
        <v>7899</v>
      </c>
      <c r="E40" s="8" t="s">
        <v>658</v>
      </c>
      <c r="F40" s="8"/>
      <c r="G40" s="8" t="s">
        <v>658</v>
      </c>
      <c r="H40" s="8"/>
      <c r="I40" s="8"/>
      <c r="J40" s="8"/>
      <c r="K40" s="8"/>
      <c r="L40" s="8"/>
      <c r="M40" s="8" t="s">
        <v>659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6777</v>
      </c>
      <c r="C41" s="5" t="str">
        <f>IF(B41="","",VLOOKUP(B41,'LISTA USUARIOS'!$B$3:$D$1182,2,0))</f>
        <v>LEONARDO GOMES DE MOURA BRAGA</v>
      </c>
      <c r="D41" s="5">
        <f>IF(B41="","",VLOOKUP(B41,'LISTA USUARIOS'!$B$3:$D$1182,3,0))</f>
        <v>6777</v>
      </c>
      <c r="E41" s="8" t="s">
        <v>658</v>
      </c>
      <c r="F41" s="8"/>
      <c r="G41" s="8"/>
      <c r="H41" s="8"/>
      <c r="I41" s="8" t="s">
        <v>658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6778</v>
      </c>
      <c r="C42" s="5" t="str">
        <f>IF(B42="","",VLOOKUP(B42,'LISTA USUARIOS'!$B$3:$D$1182,2,0))</f>
        <v>LEONIDAS GONÇALVES PEREIRA</v>
      </c>
      <c r="D42" s="5">
        <f>IF(B42="","",VLOOKUP(B42,'LISTA USUARIOS'!$B$3:$D$1182,3,0))</f>
        <v>6778</v>
      </c>
      <c r="E42" s="8" t="s">
        <v>658</v>
      </c>
      <c r="F42" s="8" t="s">
        <v>658</v>
      </c>
      <c r="G42" s="8" t="s">
        <v>658</v>
      </c>
      <c r="H42" s="8" t="s">
        <v>658</v>
      </c>
      <c r="I42" s="8" t="s">
        <v>658</v>
      </c>
      <c r="J42" s="8" t="s">
        <v>658</v>
      </c>
      <c r="K42" s="8" t="s">
        <v>658</v>
      </c>
      <c r="L42" s="8"/>
      <c r="M42" s="8" t="s">
        <v>658</v>
      </c>
      <c r="N42" s="8" t="s">
        <v>658</v>
      </c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7772</v>
      </c>
      <c r="C43" s="5" t="str">
        <f>IF(B43="","",VLOOKUP(B43,'LISTA USUARIOS'!$B$3:$D$1182,2,0))</f>
        <v>LUCAS MARTINS DOS SANTOS</v>
      </c>
      <c r="D43" s="5">
        <f>IF(B43="","",VLOOKUP(B43,'LISTA USUARIOS'!$B$3:$D$1182,3,0))</f>
        <v>7772</v>
      </c>
      <c r="E43" s="8" t="s">
        <v>658</v>
      </c>
      <c r="F43" s="8"/>
      <c r="G43" s="8" t="s">
        <v>658</v>
      </c>
      <c r="H43" s="8"/>
      <c r="I43" s="8" t="s">
        <v>658</v>
      </c>
      <c r="J43" s="8"/>
      <c r="K43" s="8"/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42014</v>
      </c>
      <c r="C44" s="5" t="str">
        <f>IF(B44="","",VLOOKUP(B44,'LISTA USUARIOS'!$B$3:$D$1182,2,0))</f>
        <v>Luiz Claudio dos Santos</v>
      </c>
      <c r="D44" s="5">
        <f>IF(B44="","",VLOOKUP(B44,'LISTA USUARIOS'!$B$3:$D$1182,3,0))</f>
        <v>6389</v>
      </c>
      <c r="E44" s="8" t="s">
        <v>658</v>
      </c>
      <c r="F44" s="8" t="s">
        <v>658</v>
      </c>
      <c r="G44" s="8"/>
      <c r="H44" s="8" t="s">
        <v>658</v>
      </c>
      <c r="I44" s="8" t="s">
        <v>658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7160</v>
      </c>
      <c r="C45" s="5" t="str">
        <f>IF(B45="","",VLOOKUP(B45,'LISTA USUARIOS'!$B$3:$D$1182,2,0))</f>
        <v>LUIZ FERNANDO DE SOUZA PEREIRA</v>
      </c>
      <c r="D45" s="5">
        <f>IF(B45="","",VLOOKUP(B45,'LISTA USUARIOS'!$B$3:$D$1182,3,0))</f>
        <v>7160</v>
      </c>
      <c r="E45" s="8" t="s">
        <v>658</v>
      </c>
      <c r="F45" s="8" t="s">
        <v>658</v>
      </c>
      <c r="G45" s="8" t="s">
        <v>658</v>
      </c>
      <c r="H45" s="8" t="s">
        <v>658</v>
      </c>
      <c r="I45" s="8" t="s">
        <v>658</v>
      </c>
      <c r="J45" s="8" t="s">
        <v>658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7158</v>
      </c>
      <c r="C46" s="5" t="str">
        <f>IF(B46="","",VLOOKUP(B46,'LISTA USUARIOS'!$B$3:$D$1182,2,0))</f>
        <v>MANOEL LOURAS</v>
      </c>
      <c r="D46" s="5">
        <f>IF(B46="","",VLOOKUP(B46,'LISTA USUARIOS'!$B$3:$D$1182,3,0))</f>
        <v>7158</v>
      </c>
      <c r="E46" s="8" t="s">
        <v>658</v>
      </c>
      <c r="F46" s="8" t="s">
        <v>658</v>
      </c>
      <c r="G46" s="8" t="s">
        <v>658</v>
      </c>
      <c r="H46" s="8" t="s">
        <v>658</v>
      </c>
      <c r="I46" s="8"/>
      <c r="J46" s="8" t="s">
        <v>658</v>
      </c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7569</v>
      </c>
      <c r="C47" s="5" t="str">
        <f>IF(B47="","",VLOOKUP(B47,'LISTA USUARIOS'!$B$3:$D$1182,2,0))</f>
        <v>MARCELO FERNANDES DOS SANTOS</v>
      </c>
      <c r="D47" s="5">
        <f>IF(B47="","",VLOOKUP(B47,'LISTA USUARIOS'!$B$3:$D$1182,3,0))</f>
        <v>7569</v>
      </c>
      <c r="E47" s="8" t="s">
        <v>658</v>
      </c>
      <c r="F47" s="8" t="s">
        <v>658</v>
      </c>
      <c r="G47" s="8" t="s">
        <v>658</v>
      </c>
      <c r="H47" s="8" t="s">
        <v>658</v>
      </c>
      <c r="I47" s="8"/>
      <c r="J47" s="8"/>
      <c r="K47" s="8"/>
      <c r="L47" s="8"/>
      <c r="M47" s="8" t="s">
        <v>658</v>
      </c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7567</v>
      </c>
      <c r="C48" s="5" t="str">
        <f>IF(B48="","",VLOOKUP(B48,'LISTA USUARIOS'!$B$3:$D$1182,2,0))</f>
        <v>MARCO ANTONIO DOS SANTOS DUARTE</v>
      </c>
      <c r="D48" s="5">
        <f>IF(B48="","",VLOOKUP(B48,'LISTA USUARIOS'!$B$3:$D$1182,3,0))</f>
        <v>7567</v>
      </c>
      <c r="E48" s="8" t="s">
        <v>658</v>
      </c>
      <c r="F48" s="8" t="s">
        <v>658</v>
      </c>
      <c r="G48" s="8" t="s">
        <v>658</v>
      </c>
      <c r="H48" s="8" t="s">
        <v>658</v>
      </c>
      <c r="I48" s="8" t="s">
        <v>658</v>
      </c>
      <c r="J48" s="8" t="s">
        <v>658</v>
      </c>
      <c r="K48" s="8" t="s">
        <v>658</v>
      </c>
      <c r="L48" s="8" t="s">
        <v>658</v>
      </c>
      <c r="M48" s="8" t="s">
        <v>658</v>
      </c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7212</v>
      </c>
      <c r="C49" s="5" t="str">
        <f>IF(B49="","",VLOOKUP(B49,'LISTA USUARIOS'!$B$3:$D$1182,2,0))</f>
        <v>MARCOS ANTONIO CARVALHO</v>
      </c>
      <c r="D49" s="5">
        <f>IF(B49="","",VLOOKUP(B49,'LISTA USUARIOS'!$B$3:$D$1182,3,0))</f>
        <v>7212</v>
      </c>
      <c r="E49" s="8" t="s">
        <v>658</v>
      </c>
      <c r="F49" s="8"/>
      <c r="G49" s="8" t="s">
        <v>658</v>
      </c>
      <c r="H49" s="8"/>
      <c r="I49" s="8" t="s">
        <v>658</v>
      </c>
      <c r="J49" s="8"/>
      <c r="K49" s="8"/>
      <c r="L49" s="8"/>
      <c r="M49" s="8" t="s">
        <v>658</v>
      </c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7768</v>
      </c>
      <c r="C50" s="5" t="str">
        <f>IF(B50="","",VLOOKUP(B50,'LISTA USUARIOS'!$B$3:$D$1182,2,0))</f>
        <v>MARCOS ANTONIO LEMOS PRADO</v>
      </c>
      <c r="D50" s="5">
        <f>IF(B50="","",VLOOKUP(B50,'LISTA USUARIOS'!$B$3:$D$1182,3,0))</f>
        <v>7768</v>
      </c>
      <c r="E50" s="8" t="s">
        <v>658</v>
      </c>
      <c r="F50" s="8" t="s">
        <v>658</v>
      </c>
      <c r="G50" s="8" t="s">
        <v>658</v>
      </c>
      <c r="H50" s="8" t="s">
        <v>658</v>
      </c>
      <c r="I50" s="8" t="s">
        <v>658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6794</v>
      </c>
      <c r="C51" s="5" t="str">
        <f>IF(B51="","",VLOOKUP(B51,'LISTA USUARIOS'!$B$3:$D$1182,2,0))</f>
        <v>MARCOS VINICIOS SANTOS GOMES</v>
      </c>
      <c r="D51" s="5">
        <f>IF(B51="","",VLOOKUP(B51,'LISTA USUARIOS'!$B$3:$D$1182,3,0))</f>
        <v>6794</v>
      </c>
      <c r="E51" s="8" t="s">
        <v>658</v>
      </c>
      <c r="F51" s="8" t="s">
        <v>658</v>
      </c>
      <c r="G51" s="8" t="s">
        <v>658</v>
      </c>
      <c r="H51" s="8" t="s">
        <v>658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7606</v>
      </c>
      <c r="C52" s="5" t="str">
        <f>IF(B52="","",VLOOKUP(B52,'LISTA USUARIOS'!$B$3:$D$1182,2,0))</f>
        <v>PEDRO HENRIQUE RIBEIRO SILVA</v>
      </c>
      <c r="D52" s="5">
        <f>IF(B52="","",VLOOKUP(B52,'LISTA USUARIOS'!$B$3:$D$1182,3,0))</f>
        <v>7606</v>
      </c>
      <c r="E52" s="8" t="s">
        <v>658</v>
      </c>
      <c r="F52" s="8" t="s">
        <v>658</v>
      </c>
      <c r="G52" s="8" t="s">
        <v>658</v>
      </c>
      <c r="H52" s="8" t="s">
        <v>658</v>
      </c>
      <c r="I52" s="8"/>
      <c r="J52" s="8" t="s">
        <v>658</v>
      </c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6642</v>
      </c>
      <c r="C53" s="5" t="str">
        <f>IF(B53="","",VLOOKUP(B53,'LISTA USUARIOS'!$B$3:$D$1182,2,0))</f>
        <v>PLINIO PEREIRA BODERA</v>
      </c>
      <c r="D53" s="5">
        <f>IF(B53="","",VLOOKUP(B53,'LISTA USUARIOS'!$B$3:$D$1182,3,0))</f>
        <v>6642</v>
      </c>
      <c r="E53" s="8" t="s">
        <v>658</v>
      </c>
      <c r="F53" s="8" t="s">
        <v>658</v>
      </c>
      <c r="G53" s="8" t="s">
        <v>658</v>
      </c>
      <c r="H53" s="8" t="s">
        <v>658</v>
      </c>
      <c r="I53" s="8" t="s">
        <v>658</v>
      </c>
      <c r="J53" s="8" t="s">
        <v>658</v>
      </c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7410</v>
      </c>
      <c r="C54" s="5" t="str">
        <f>IF(B54="","",VLOOKUP(B54,'LISTA USUARIOS'!$B$3:$D$1182,2,0))</f>
        <v>RAFAEL FERNANDO BRIGIDO LOPES</v>
      </c>
      <c r="D54" s="5">
        <f>IF(B54="","",VLOOKUP(B54,'LISTA USUARIOS'!$B$3:$D$1182,3,0))</f>
        <v>7410</v>
      </c>
      <c r="E54" s="8" t="s">
        <v>658</v>
      </c>
      <c r="F54" s="8" t="s">
        <v>658</v>
      </c>
      <c r="G54" s="8"/>
      <c r="H54" s="8" t="s">
        <v>658</v>
      </c>
      <c r="I54" s="8" t="s">
        <v>658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7761</v>
      </c>
      <c r="C55" s="5" t="str">
        <f>IF(B55="","",VLOOKUP(B55,'LISTA USUARIOS'!$B$3:$D$1182,2,0))</f>
        <v>REMILDO INACIO DA SILVA</v>
      </c>
      <c r="D55" s="5">
        <f>IF(B55="","",VLOOKUP(B55,'LISTA USUARIOS'!$B$3:$D$1182,3,0))</f>
        <v>7761</v>
      </c>
      <c r="E55" s="8" t="s">
        <v>658</v>
      </c>
      <c r="F55" s="8"/>
      <c r="G55" s="8"/>
      <c r="H55" s="8"/>
      <c r="I55" s="8"/>
      <c r="J55" s="8"/>
      <c r="K55" s="8"/>
      <c r="L55" s="8"/>
      <c r="M55" s="8" t="s">
        <v>658</v>
      </c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6865</v>
      </c>
      <c r="C56" s="5" t="str">
        <f>IF(B56="","",VLOOKUP(B56,'LISTA USUARIOS'!$B$3:$D$1182,2,0))</f>
        <v>ROBERTO CARLOS ALMEIDA GOMES</v>
      </c>
      <c r="D56" s="5">
        <f>IF(B56="","",VLOOKUP(B56,'LISTA USUARIOS'!$B$3:$D$1182,3,0))</f>
        <v>6865</v>
      </c>
      <c r="E56" s="8" t="s">
        <v>658</v>
      </c>
      <c r="F56" s="8"/>
      <c r="G56" s="8" t="s">
        <v>658</v>
      </c>
      <c r="H56" s="8"/>
      <c r="I56" s="8" t="s">
        <v>658</v>
      </c>
      <c r="J56" s="8"/>
      <c r="K56" s="8" t="s">
        <v>658</v>
      </c>
      <c r="L56" s="8"/>
      <c r="M56" s="8" t="s">
        <v>658</v>
      </c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7765</v>
      </c>
      <c r="C57" s="5" t="str">
        <f>IF(B57="","",VLOOKUP(B57,'LISTA USUARIOS'!$B$3:$D$1182,2,0))</f>
        <v>SERGIO ADRIANO LEONEL</v>
      </c>
      <c r="D57" s="5">
        <f>IF(B57="","",VLOOKUP(B57,'LISTA USUARIOS'!$B$3:$D$1182,3,0))</f>
        <v>7765</v>
      </c>
      <c r="E57" s="8" t="s">
        <v>658</v>
      </c>
      <c r="F57" s="8" t="s">
        <v>658</v>
      </c>
      <c r="G57" s="8" t="s">
        <v>658</v>
      </c>
      <c r="H57" s="8" t="s">
        <v>658</v>
      </c>
      <c r="I57" s="8" t="s">
        <v>658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7083</v>
      </c>
      <c r="C58" s="5" t="str">
        <f>IF(B58="","",VLOOKUP(B58,'LISTA USUARIOS'!$B$3:$D$1182,2,0))</f>
        <v>STHER LUCY SANTOS</v>
      </c>
      <c r="D58" s="5">
        <f>IF(B58="","",VLOOKUP(B58,'LISTA USUARIOS'!$B$3:$D$1182,3,0))</f>
        <v>7083</v>
      </c>
      <c r="E58" s="8" t="s">
        <v>658</v>
      </c>
      <c r="F58" s="8"/>
      <c r="G58" s="8"/>
      <c r="H58" s="8" t="s">
        <v>658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7142</v>
      </c>
      <c r="C59" s="5" t="str">
        <f>IF(B59="","",VLOOKUP(B59,'LISTA USUARIOS'!$B$3:$D$1182,2,0))</f>
        <v>VALDECI ALVES DE ALMEIDA</v>
      </c>
      <c r="D59" s="5">
        <f>IF(B59="","",VLOOKUP(B59,'LISTA USUARIOS'!$B$3:$D$1182,3,0))</f>
        <v>7142</v>
      </c>
      <c r="E59" s="8" t="s">
        <v>658</v>
      </c>
      <c r="F59" s="8" t="s">
        <v>658</v>
      </c>
      <c r="G59" s="8" t="s">
        <v>658</v>
      </c>
      <c r="H59" s="8" t="s">
        <v>658</v>
      </c>
      <c r="I59" s="8" t="s">
        <v>658</v>
      </c>
      <c r="J59" s="8" t="s">
        <v>658</v>
      </c>
      <c r="K59" s="8"/>
      <c r="L59" s="8"/>
      <c r="M59" s="8" t="s">
        <v>658</v>
      </c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7616</v>
      </c>
      <c r="C60" s="5" t="str">
        <f>IF(B60="","",VLOOKUP(B60,'LISTA USUARIOS'!$B$3:$D$1182,2,0))</f>
        <v>VICTOR GABRIEL DE SOUSA RAMOS</v>
      </c>
      <c r="D60" s="5">
        <f>IF(B60="","",VLOOKUP(B60,'LISTA USUARIOS'!$B$3:$D$1182,3,0))</f>
        <v>7616</v>
      </c>
      <c r="E60" s="8" t="s">
        <v>658</v>
      </c>
      <c r="F60" s="8"/>
      <c r="G60" s="8"/>
      <c r="H60" s="8" t="s">
        <v>658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>
        <v>6840</v>
      </c>
      <c r="C61" s="5" t="str">
        <f>IF(B61="","",VLOOKUP(B61,'LISTA USUARIOS'!$B$3:$D$1182,2,0))</f>
        <v>WELLINGTON FIDELIS DOS SANTOS</v>
      </c>
      <c r="D61" s="5">
        <f>IF(B61="","",VLOOKUP(B61,'LISTA USUARIOS'!$B$3:$D$1182,3,0))</f>
        <v>6840</v>
      </c>
      <c r="E61" s="8" t="s">
        <v>658</v>
      </c>
      <c r="F61" s="8"/>
      <c r="G61" s="8"/>
      <c r="H61" s="8"/>
      <c r="I61" s="8" t="s">
        <v>658</v>
      </c>
      <c r="J61" s="8" t="s">
        <v>658</v>
      </c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>
        <v>29245</v>
      </c>
      <c r="C62" s="5" t="str">
        <f>IF(B62="","",VLOOKUP(B62,'LISTA USUARIOS'!$B$3:$D$1182,2,0))</f>
        <v>Wendel Ferreira de Carvalho</v>
      </c>
      <c r="D62" s="5">
        <f>IF(B62="","",VLOOKUP(B62,'LISTA USUARIOS'!$B$3:$D$1182,3,0))</f>
        <v>6378</v>
      </c>
      <c r="E62" s="8" t="s">
        <v>658</v>
      </c>
      <c r="F62" s="8"/>
      <c r="G62" s="8" t="s">
        <v>658</v>
      </c>
      <c r="H62" s="8"/>
      <c r="I62" s="8" t="s">
        <v>658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>
        <v>7408</v>
      </c>
      <c r="C63" s="5" t="str">
        <f>IF(B63="","",VLOOKUP(B63,'LISTA USUARIOS'!$B$3:$D$1182,2,0))</f>
        <v>WILLIAM CHRISTIAN DINIZ</v>
      </c>
      <c r="D63" s="5">
        <f>IF(B63="","",VLOOKUP(B63,'LISTA USUARIOS'!$B$3:$D$1182,3,0))</f>
        <v>7408</v>
      </c>
      <c r="E63" s="8" t="s">
        <v>658</v>
      </c>
      <c r="F63" s="8"/>
      <c r="G63" s="8" t="s">
        <v>658</v>
      </c>
      <c r="H63" s="8"/>
      <c r="I63" s="8"/>
      <c r="J63" s="8" t="s">
        <v>658</v>
      </c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>
        <v>7608</v>
      </c>
      <c r="C64" s="5" t="str">
        <f>IF(B64="","",VLOOKUP(B64,'LISTA USUARIOS'!$B$3:$D$1182,2,0))</f>
        <v>YURI GOMES DA SILVA</v>
      </c>
      <c r="D64" s="5">
        <f>IF(B64="","",VLOOKUP(B64,'LISTA USUARIOS'!$B$3:$D$1182,3,0))</f>
        <v>7608</v>
      </c>
      <c r="E64" s="8" t="s">
        <v>658</v>
      </c>
      <c r="F64" s="8"/>
      <c r="G64" s="8" t="s">
        <v>658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11" activePane="bottomRight" state="frozen"/>
      <selection activeCell="F13" sqref="F13"/>
      <selection pane="topRight" activeCell="F13" sqref="F13"/>
      <selection pane="bottomLeft" activeCell="F13" sqref="F13"/>
      <selection pane="bottomRight" activeCell="M14" sqref="M14:N19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43685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6985</v>
      </c>
      <c r="C5" s="5" t="str">
        <f>IF(B5="","",VLOOKUP(B5,'LISTA USUARIOS'!$B$3:$D$1182,2,0))</f>
        <v>ANA ROSA DA CRUZ DE OLIVEIRA</v>
      </c>
      <c r="D5" s="5">
        <f>IF(B5="","",VLOOKUP(B5,'LISTA USUARIOS'!$B$3:$D$1182,3,0))</f>
        <v>6985</v>
      </c>
      <c r="E5" s="8" t="s">
        <v>658</v>
      </c>
      <c r="F5" s="8" t="s">
        <v>658</v>
      </c>
      <c r="G5" s="8" t="s">
        <v>658</v>
      </c>
      <c r="H5" s="8" t="s">
        <v>658</v>
      </c>
      <c r="I5" s="8" t="s">
        <v>658</v>
      </c>
      <c r="J5" s="8"/>
      <c r="K5" s="8"/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20632</v>
      </c>
      <c r="C6" s="5" t="str">
        <f>IF(B6="","",VLOOKUP(B6,'LISTA USUARIOS'!$B$3:$D$1182,2,0))</f>
        <v>Anderson Alves Ferreira</v>
      </c>
      <c r="D6" s="5">
        <f>IF(B6="","",VLOOKUP(B6,'LISTA USUARIOS'!$B$3:$D$1182,3,0))</f>
        <v>6551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/>
      <c r="K6" s="8"/>
      <c r="L6" s="8"/>
      <c r="M6" s="8" t="s">
        <v>658</v>
      </c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7783</v>
      </c>
      <c r="C7" s="5" t="str">
        <f>IF(B7="","",VLOOKUP(B7,'LISTA USUARIOS'!$B$3:$D$1182,2,0))</f>
        <v>ANDERSON SILVA</v>
      </c>
      <c r="D7" s="5">
        <f>IF(B7="","",VLOOKUP(B7,'LISTA USUARIOS'!$B$3:$D$1182,3,0))</f>
        <v>7783</v>
      </c>
      <c r="E7" s="8" t="s">
        <v>658</v>
      </c>
      <c r="F7" s="8" t="s">
        <v>658</v>
      </c>
      <c r="G7" s="8" t="s">
        <v>658</v>
      </c>
      <c r="H7" s="8" t="s">
        <v>658</v>
      </c>
      <c r="I7" s="8" t="s">
        <v>658</v>
      </c>
      <c r="J7" s="8"/>
      <c r="K7" s="8"/>
      <c r="L7" s="8"/>
      <c r="M7" s="8" t="s">
        <v>658</v>
      </c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7131</v>
      </c>
      <c r="C8" s="5" t="str">
        <f>IF(B8="","",VLOOKUP(B8,'LISTA USUARIOS'!$B$3:$D$1182,2,0))</f>
        <v>ANTONIO FERREIRA DA CUNHA FILHO</v>
      </c>
      <c r="D8" s="5">
        <f>IF(B8="","",VLOOKUP(B8,'LISTA USUARIOS'!$B$3:$D$1182,3,0))</f>
        <v>7131</v>
      </c>
      <c r="E8" s="8" t="s">
        <v>658</v>
      </c>
      <c r="F8" s="8"/>
      <c r="G8" s="8"/>
      <c r="H8" s="8"/>
      <c r="I8" s="8"/>
      <c r="J8" s="8"/>
      <c r="K8" s="8"/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7421</v>
      </c>
      <c r="C9" s="5" t="str">
        <f>IF(B9="","",VLOOKUP(B9,'LISTA USUARIOS'!$B$3:$D$1182,2,0))</f>
        <v>ANTONIO LUCIANO LOPES LIMA</v>
      </c>
      <c r="D9" s="5">
        <f>IF(B9="","",VLOOKUP(B9,'LISTA USUARIOS'!$B$3:$D$1182,3,0))</f>
        <v>7421</v>
      </c>
      <c r="E9" s="8" t="s">
        <v>658</v>
      </c>
      <c r="F9" s="8"/>
      <c r="G9" s="8" t="s">
        <v>658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6722</v>
      </c>
      <c r="C10" s="5" t="str">
        <f>IF(B10="","",VLOOKUP(B10,'LISTA USUARIOS'!$B$3:$D$1182,2,0))</f>
        <v>AROLDO SETUBAL LOCAS</v>
      </c>
      <c r="D10" s="5">
        <f>IF(B10="","",VLOOKUP(B10,'LISTA USUARIOS'!$B$3:$D$1182,3,0))</f>
        <v>6722</v>
      </c>
      <c r="E10" s="8" t="s">
        <v>658</v>
      </c>
      <c r="F10" s="8"/>
      <c r="G10" s="8" t="s">
        <v>658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12814</v>
      </c>
      <c r="C11" s="5" t="str">
        <f>IF(B11="","",VLOOKUP(B11,'LISTA USUARIOS'!$B$3:$D$1182,2,0))</f>
        <v>Breno Lucas Mendes Lopes</v>
      </c>
      <c r="D11" s="5">
        <f>IF(B11="","",VLOOKUP(B11,'LISTA USUARIOS'!$B$3:$D$1182,3,0))</f>
        <v>6427</v>
      </c>
      <c r="E11" s="8" t="s">
        <v>658</v>
      </c>
      <c r="F11" s="8" t="s">
        <v>658</v>
      </c>
      <c r="G11" s="8" t="s">
        <v>658</v>
      </c>
      <c r="H11" s="8" t="s">
        <v>658</v>
      </c>
      <c r="I11" s="8" t="s">
        <v>658</v>
      </c>
      <c r="J11" s="8" t="s">
        <v>658</v>
      </c>
      <c r="K11" s="8"/>
      <c r="L11" s="8"/>
      <c r="M11" s="8" t="s">
        <v>658</v>
      </c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7782</v>
      </c>
      <c r="C12" s="5" t="str">
        <f>IF(B12="","",VLOOKUP(B12,'LISTA USUARIOS'!$B$3:$D$1182,2,0))</f>
        <v>CRISTIAN PAES</v>
      </c>
      <c r="D12" s="5">
        <f>IF(B12="","",VLOOKUP(B12,'LISTA USUARIOS'!$B$3:$D$1182,3,0))</f>
        <v>7782</v>
      </c>
      <c r="E12" s="8"/>
      <c r="F12" s="8" t="s">
        <v>658</v>
      </c>
      <c r="G12" s="8"/>
      <c r="H12" s="8" t="s">
        <v>658</v>
      </c>
      <c r="I12" s="8"/>
      <c r="J12" s="8" t="s">
        <v>658</v>
      </c>
      <c r="K12" s="8"/>
      <c r="L12" s="8"/>
      <c r="M12" s="8" t="s">
        <v>658</v>
      </c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10484</v>
      </c>
      <c r="C13" s="5" t="str">
        <f>IF(B13="","",VLOOKUP(B13,'LISTA USUARIOS'!$B$3:$D$1182,2,0))</f>
        <v>Cristiano Ferreira do Amaral</v>
      </c>
      <c r="D13" s="5">
        <f>IF(B13="","",VLOOKUP(B13,'LISTA USUARIOS'!$B$3:$D$1182,3,0))</f>
        <v>6377</v>
      </c>
      <c r="E13" s="8" t="s">
        <v>658</v>
      </c>
      <c r="F13" s="8" t="s">
        <v>658</v>
      </c>
      <c r="G13" s="8" t="s">
        <v>658</v>
      </c>
      <c r="H13" s="8" t="s">
        <v>658</v>
      </c>
      <c r="I13" s="8" t="s">
        <v>658</v>
      </c>
      <c r="J13" s="8" t="s">
        <v>658</v>
      </c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6734</v>
      </c>
      <c r="C14" s="5" t="str">
        <f>IF(B14="","",VLOOKUP(B14,'LISTA USUARIOS'!$B$3:$D$1182,2,0))</f>
        <v>DANIELA DA CRUZ PIMENTA</v>
      </c>
      <c r="D14" s="5">
        <f>IF(B14="","",VLOOKUP(B14,'LISTA USUARIOS'!$B$3:$D$1182,3,0))</f>
        <v>6734</v>
      </c>
      <c r="E14" s="8"/>
      <c r="F14" s="8" t="s">
        <v>658</v>
      </c>
      <c r="G14" s="8"/>
      <c r="H14" s="8" t="s">
        <v>658</v>
      </c>
      <c r="I14" s="8"/>
      <c r="J14" s="8" t="s">
        <v>658</v>
      </c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6749</v>
      </c>
      <c r="C15" s="5" t="str">
        <f>IF(B15="","",VLOOKUP(B15,'LISTA USUARIOS'!$B$3:$D$1182,2,0))</f>
        <v>ELISIO PEREIRA DA SILVA</v>
      </c>
      <c r="D15" s="5">
        <f>IF(B15="","",VLOOKUP(B15,'LISTA USUARIOS'!$B$3:$D$1182,3,0))</f>
        <v>6749</v>
      </c>
      <c r="E15" s="8" t="s">
        <v>658</v>
      </c>
      <c r="F15" s="8" t="s">
        <v>658</v>
      </c>
      <c r="G15" s="8" t="s">
        <v>658</v>
      </c>
      <c r="H15" s="8" t="s">
        <v>658</v>
      </c>
      <c r="I15" s="8" t="s">
        <v>658</v>
      </c>
      <c r="J15" s="8" t="s">
        <v>658</v>
      </c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7417</v>
      </c>
      <c r="C16" s="5" t="str">
        <f>IF(B16="","",VLOOKUP(B16,'LISTA USUARIOS'!$B$3:$D$1182,2,0))</f>
        <v>ELTON DIONE PEREIRA DA SILVA</v>
      </c>
      <c r="D16" s="5">
        <f>IF(B16="","",VLOOKUP(B16,'LISTA USUARIOS'!$B$3:$D$1182,3,0))</f>
        <v>7417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 t="s">
        <v>658</v>
      </c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7780</v>
      </c>
      <c r="C17" s="5" t="str">
        <f>IF(B17="","",VLOOKUP(B17,'LISTA USUARIOS'!$B$3:$D$1182,2,0))</f>
        <v>EVANI MENDES DE ALENCAR</v>
      </c>
      <c r="D17" s="5">
        <f>IF(B17="","",VLOOKUP(B17,'LISTA USUARIOS'!$B$3:$D$1182,3,0))</f>
        <v>7780</v>
      </c>
      <c r="E17" s="8" t="s">
        <v>658</v>
      </c>
      <c r="F17" s="8"/>
      <c r="G17" s="8" t="s">
        <v>658</v>
      </c>
      <c r="H17" s="8"/>
      <c r="I17" s="8" t="s">
        <v>658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7416</v>
      </c>
      <c r="C18" s="5" t="str">
        <f>IF(B18="","",VLOOKUP(B18,'LISTA USUARIOS'!$B$3:$D$1182,2,0))</f>
        <v>FABIO JUNIO DE SOUZA</v>
      </c>
      <c r="D18" s="5">
        <f>IF(B18="","",VLOOKUP(B18,'LISTA USUARIOS'!$B$3:$D$1182,3,0))</f>
        <v>7416</v>
      </c>
      <c r="E18" s="8" t="s">
        <v>658</v>
      </c>
      <c r="F18" s="8"/>
      <c r="G18" s="8" t="s">
        <v>658</v>
      </c>
      <c r="H18" s="8"/>
      <c r="I18" s="8" t="s">
        <v>658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7135</v>
      </c>
      <c r="C19" s="5" t="str">
        <f>IF(B19="","",VLOOKUP(B19,'LISTA USUARIOS'!$B$3:$D$1182,2,0))</f>
        <v>FERNANDA CRISTINA DOS SANTOS</v>
      </c>
      <c r="D19" s="5">
        <f>IF(B19="","",VLOOKUP(B19,'LISTA USUARIOS'!$B$3:$D$1182,3,0))</f>
        <v>7135</v>
      </c>
      <c r="E19" s="8" t="s">
        <v>658</v>
      </c>
      <c r="F19" s="8" t="s">
        <v>658</v>
      </c>
      <c r="G19" s="8" t="s">
        <v>658</v>
      </c>
      <c r="H19" s="8" t="s">
        <v>658</v>
      </c>
      <c r="I19" s="8" t="s">
        <v>658</v>
      </c>
      <c r="J19" s="8" t="s">
        <v>658</v>
      </c>
      <c r="K19" s="8" t="s">
        <v>658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7587</v>
      </c>
      <c r="C20" s="5" t="str">
        <f>IF(B20="","",VLOOKUP(B20,'LISTA USUARIOS'!$B$3:$D$1182,2,0))</f>
        <v>FLAVIO JUNIOR CHAVES ARAUJO</v>
      </c>
      <c r="D20" s="5">
        <f>IF(B20="","",VLOOKUP(B20,'LISTA USUARIOS'!$B$3:$D$1182,3,0))</f>
        <v>7587</v>
      </c>
      <c r="E20" s="8" t="s">
        <v>658</v>
      </c>
      <c r="F20" s="8"/>
      <c r="G20" s="8"/>
      <c r="H20" s="8"/>
      <c r="I20" s="8" t="s">
        <v>658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6986</v>
      </c>
      <c r="C21" s="5" t="str">
        <f>IF(B21="","",VLOOKUP(B21,'LISTA USUARIOS'!$B$3:$D$1182,2,0))</f>
        <v>FLAVIO MOSELI</v>
      </c>
      <c r="D21" s="5">
        <f>IF(B21="","",VLOOKUP(B21,'LISTA USUARIOS'!$B$3:$D$1182,3,0))</f>
        <v>6986</v>
      </c>
      <c r="E21" s="8" t="s">
        <v>658</v>
      </c>
      <c r="F21" s="8"/>
      <c r="G21" s="8" t="s">
        <v>658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7779</v>
      </c>
      <c r="C22" s="5" t="str">
        <f>IF(B22="","",VLOOKUP(B22,'LISTA USUARIOS'!$B$3:$D$1182,2,0))</f>
        <v>FRANCISCO LEANDRO DE LIMA</v>
      </c>
      <c r="D22" s="5">
        <f>IF(B22="","",VLOOKUP(B22,'LISTA USUARIOS'!$B$3:$D$1182,3,0))</f>
        <v>7779</v>
      </c>
      <c r="E22" s="8" t="s">
        <v>658</v>
      </c>
      <c r="F22" s="8"/>
      <c r="G22" s="8" t="s">
        <v>658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7021</v>
      </c>
      <c r="C23" s="5" t="str">
        <f>IF(B23="","",VLOOKUP(B23,'LISTA USUARIOS'!$B$3:$D$1182,2,0))</f>
        <v>FRANK BATISTA DA SILVA</v>
      </c>
      <c r="D23" s="5">
        <f>IF(B23="","",VLOOKUP(B23,'LISTA USUARIOS'!$B$3:$D$1182,3,0))</f>
        <v>7021</v>
      </c>
      <c r="E23" s="8" t="s">
        <v>658</v>
      </c>
      <c r="F23" s="8"/>
      <c r="G23" s="8"/>
      <c r="H23" s="8"/>
      <c r="I23" s="8" t="s">
        <v>658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6640</v>
      </c>
      <c r="C24" s="5" t="str">
        <f>IF(B24="","",VLOOKUP(B24,'LISTA USUARIOS'!$B$3:$D$1182,2,0))</f>
        <v>GABRIEL WESLEY DE CARVALHO</v>
      </c>
      <c r="D24" s="5">
        <f>IF(B24="","",VLOOKUP(B24,'LISTA USUARIOS'!$B$3:$D$1182,3,0))</f>
        <v>6640</v>
      </c>
      <c r="E24" s="8" t="s">
        <v>658</v>
      </c>
      <c r="F24" s="8"/>
      <c r="G24" s="8"/>
      <c r="H24" s="8"/>
      <c r="I24" s="8" t="s">
        <v>658</v>
      </c>
      <c r="J24" s="8"/>
      <c r="K24" s="8" t="s">
        <v>658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6758</v>
      </c>
      <c r="C25" s="5" t="str">
        <f>IF(B25="","",VLOOKUP(B25,'LISTA USUARIOS'!$B$3:$D$1182,2,0))</f>
        <v>GEOVANI DEMETRIO LOPES DA SILVA</v>
      </c>
      <c r="D25" s="5">
        <f>IF(B25="","",VLOOKUP(B25,'LISTA USUARIOS'!$B$3:$D$1182,3,0))</f>
        <v>6758</v>
      </c>
      <c r="E25" s="8" t="s">
        <v>658</v>
      </c>
      <c r="F25" s="8" t="s">
        <v>658</v>
      </c>
      <c r="G25" s="8"/>
      <c r="H25" s="8"/>
      <c r="I25" s="8" t="s">
        <v>658</v>
      </c>
      <c r="J25" s="8" t="s">
        <v>658</v>
      </c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6686</v>
      </c>
      <c r="C26" s="5" t="str">
        <f>IF(B26="","",VLOOKUP(B26,'LISTA USUARIOS'!$B$3:$D$1182,2,0))</f>
        <v xml:space="preserve">HENRIQUE FERREIRA </v>
      </c>
      <c r="D26" s="5">
        <f>IF(B26="","",VLOOKUP(B26,'LISTA USUARIOS'!$B$3:$D$1182,3,0))</f>
        <v>6686</v>
      </c>
      <c r="E26" s="8" t="s">
        <v>658</v>
      </c>
      <c r="F26" s="8"/>
      <c r="G26" s="8"/>
      <c r="H26" s="8"/>
      <c r="I26" s="8" t="s">
        <v>658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7777</v>
      </c>
      <c r="C27" s="5" t="str">
        <f>IF(B27="","",VLOOKUP(B27,'LISTA USUARIOS'!$B$3:$D$1182,2,0))</f>
        <v>HERNANDES GOMES DE SOUZA</v>
      </c>
      <c r="D27" s="5">
        <f>IF(B27="","",VLOOKUP(B27,'LISTA USUARIOS'!$B$3:$D$1182,3,0))</f>
        <v>7777</v>
      </c>
      <c r="E27" s="8" t="s">
        <v>658</v>
      </c>
      <c r="F27" s="8"/>
      <c r="G27" s="8" t="s">
        <v>658</v>
      </c>
      <c r="H27" s="8"/>
      <c r="I27" s="8"/>
      <c r="J27" s="8"/>
      <c r="K27" s="8"/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7582</v>
      </c>
      <c r="C28" s="5" t="str">
        <f>IF(B28="","",VLOOKUP(B28,'LISTA USUARIOS'!$B$3:$D$1182,2,0))</f>
        <v>JOACIR SOARES PEREIRA</v>
      </c>
      <c r="D28" s="5">
        <f>IF(B28="","",VLOOKUP(B28,'LISTA USUARIOS'!$B$3:$D$1182,3,0))</f>
        <v>7582</v>
      </c>
      <c r="E28" s="8" t="s">
        <v>658</v>
      </c>
      <c r="F28" s="8"/>
      <c r="G28" s="8" t="s">
        <v>658</v>
      </c>
      <c r="H28" s="8"/>
      <c r="I28" s="8" t="s">
        <v>658</v>
      </c>
      <c r="J28" s="8"/>
      <c r="K28" s="8"/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7775</v>
      </c>
      <c r="C29" s="5" t="str">
        <f>IF(B29="","",VLOOKUP(B29,'LISTA USUARIOS'!$B$3:$D$1182,2,0))</f>
        <v>JOAO MARCIANO VITICOSKI</v>
      </c>
      <c r="D29" s="5">
        <f>IF(B29="","",VLOOKUP(B29,'LISTA USUARIOS'!$B$3:$D$1182,3,0))</f>
        <v>7775</v>
      </c>
      <c r="E29" s="8" t="s">
        <v>658</v>
      </c>
      <c r="F29" s="8" t="s">
        <v>658</v>
      </c>
      <c r="G29" s="8" t="s">
        <v>658</v>
      </c>
      <c r="H29" s="8"/>
      <c r="I29" s="8" t="s">
        <v>658</v>
      </c>
      <c r="J29" s="8" t="s">
        <v>658</v>
      </c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6621</v>
      </c>
      <c r="C30" s="5" t="str">
        <f>IF(B30="","",VLOOKUP(B30,'LISTA USUARIOS'!$B$3:$D$1182,2,0))</f>
        <v>JOSE HENRIQUE BARBOSA</v>
      </c>
      <c r="D30" s="5">
        <f>IF(B30="","",VLOOKUP(B30,'LISTA USUARIOS'!$B$3:$D$1182,3,0))</f>
        <v>6621</v>
      </c>
      <c r="E30" s="8"/>
      <c r="F30" s="8" t="s">
        <v>658</v>
      </c>
      <c r="G30" s="8"/>
      <c r="H30" s="8" t="s">
        <v>658</v>
      </c>
      <c r="I30" s="8"/>
      <c r="J30" s="8" t="s">
        <v>658</v>
      </c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7774</v>
      </c>
      <c r="C31" s="5" t="str">
        <f>IF(B31="","",VLOOKUP(B31,'LISTA USUARIOS'!$B$3:$D$1182,2,0))</f>
        <v>LEONARDO ROCHA DE BARROS</v>
      </c>
      <c r="D31" s="5">
        <f>IF(B31="","",VLOOKUP(B31,'LISTA USUARIOS'!$B$3:$D$1182,3,0))</f>
        <v>7774</v>
      </c>
      <c r="E31" s="8" t="s">
        <v>658</v>
      </c>
      <c r="F31" s="8"/>
      <c r="G31" s="8" t="s">
        <v>658</v>
      </c>
      <c r="H31" s="8"/>
      <c r="I31" s="8" t="s">
        <v>658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6778</v>
      </c>
      <c r="C32" s="5" t="str">
        <f>IF(B32="","",VLOOKUP(B32,'LISTA USUARIOS'!$B$3:$D$1182,2,0))</f>
        <v>LEONIDAS GONÇALVES PEREIRA</v>
      </c>
      <c r="D32" s="5">
        <f>IF(B32="","",VLOOKUP(B32,'LISTA USUARIOS'!$B$3:$D$1182,3,0))</f>
        <v>6778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 t="s">
        <v>658</v>
      </c>
      <c r="K32" s="8" t="s">
        <v>658</v>
      </c>
      <c r="L32" s="8"/>
      <c r="M32" s="8" t="s">
        <v>658</v>
      </c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7898</v>
      </c>
      <c r="C33" s="5" t="str">
        <f>IF(B33="","",VLOOKUP(B33,'LISTA USUARIOS'!$B$3:$D$1182,2,0))</f>
        <v>LUAN ELEAR BUSNELLO</v>
      </c>
      <c r="D33" s="5">
        <f>IF(B33="","",VLOOKUP(B33,'LISTA USUARIOS'!$B$3:$D$1182,3,0))</f>
        <v>7898</v>
      </c>
      <c r="E33" s="8"/>
      <c r="F33" s="8" t="s">
        <v>658</v>
      </c>
      <c r="G33" s="8"/>
      <c r="H33" s="8"/>
      <c r="I33" s="8"/>
      <c r="J33" s="8" t="s">
        <v>658</v>
      </c>
      <c r="K33" s="8"/>
      <c r="L33" s="8"/>
      <c r="M33" s="8"/>
      <c r="N33" s="8" t="s">
        <v>659</v>
      </c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7772</v>
      </c>
      <c r="C34" s="5" t="str">
        <f>IF(B34="","",VLOOKUP(B34,'LISTA USUARIOS'!$B$3:$D$1182,2,0))</f>
        <v>LUCAS MARTINS DOS SANTOS</v>
      </c>
      <c r="D34" s="5">
        <f>IF(B34="","",VLOOKUP(B34,'LISTA USUARIOS'!$B$3:$D$1182,3,0))</f>
        <v>7772</v>
      </c>
      <c r="E34" s="8" t="s">
        <v>658</v>
      </c>
      <c r="F34" s="8" t="s">
        <v>658</v>
      </c>
      <c r="G34" s="8" t="s">
        <v>658</v>
      </c>
      <c r="H34" s="8" t="s">
        <v>658</v>
      </c>
      <c r="I34" s="8" t="s">
        <v>658</v>
      </c>
      <c r="J34" s="8" t="s">
        <v>658</v>
      </c>
      <c r="K34" s="8"/>
      <c r="L34" s="8"/>
      <c r="M34" s="8" t="s">
        <v>658</v>
      </c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7081</v>
      </c>
      <c r="C35" s="5" t="str">
        <f>IF(B35="","",VLOOKUP(B35,'LISTA USUARIOS'!$B$3:$D$1182,2,0))</f>
        <v>LUIS ROBERTO FELIPE</v>
      </c>
      <c r="D35" s="5">
        <f>IF(B35="","",VLOOKUP(B35,'LISTA USUARIOS'!$B$3:$D$1182,3,0))</f>
        <v>7081</v>
      </c>
      <c r="E35" s="8" t="s">
        <v>658</v>
      </c>
      <c r="F35" s="8"/>
      <c r="G35" s="8" t="s">
        <v>658</v>
      </c>
      <c r="H35" s="8"/>
      <c r="I35" s="8" t="s">
        <v>658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7771</v>
      </c>
      <c r="C36" s="5" t="str">
        <f>IF(B36="","",VLOOKUP(B36,'LISTA USUARIOS'!$B$3:$D$1182,2,0))</f>
        <v>LUCIANO AUGUSTO DA SILVA</v>
      </c>
      <c r="D36" s="5">
        <f>IF(B36="","",VLOOKUP(B36,'LISTA USUARIOS'!$B$3:$D$1182,3,0))</f>
        <v>7771</v>
      </c>
      <c r="E36" s="8" t="s">
        <v>658</v>
      </c>
      <c r="F36" s="8" t="s">
        <v>658</v>
      </c>
      <c r="G36" s="8" t="s">
        <v>658</v>
      </c>
      <c r="H36" s="8" t="s">
        <v>658</v>
      </c>
      <c r="I36" s="8" t="s">
        <v>658</v>
      </c>
      <c r="J36" s="8" t="s">
        <v>658</v>
      </c>
      <c r="K36" s="8" t="s">
        <v>658</v>
      </c>
      <c r="L36" s="8"/>
      <c r="M36" s="8"/>
      <c r="N36" s="8" t="s">
        <v>659</v>
      </c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7770</v>
      </c>
      <c r="C37" s="5" t="str">
        <f>IF(B37="","",VLOOKUP(B37,'LISTA USUARIOS'!$B$3:$D$1182,2,0))</f>
        <v>LUIS FERREIRA DE CARVALHO</v>
      </c>
      <c r="D37" s="5">
        <f>IF(B37="","",VLOOKUP(B37,'LISTA USUARIOS'!$B$3:$D$1182,3,0))</f>
        <v>7770</v>
      </c>
      <c r="E37" s="8" t="s">
        <v>658</v>
      </c>
      <c r="F37" s="8"/>
      <c r="G37" s="8"/>
      <c r="H37" s="8"/>
      <c r="I37" s="8" t="s">
        <v>658</v>
      </c>
      <c r="J37" s="8"/>
      <c r="K37" s="8" t="s">
        <v>658</v>
      </c>
      <c r="L37" s="8"/>
      <c r="M37" s="8" t="s">
        <v>658</v>
      </c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7160</v>
      </c>
      <c r="C38" s="5" t="str">
        <f>IF(B38="","",VLOOKUP(B38,'LISTA USUARIOS'!$B$3:$D$1182,2,0))</f>
        <v>LUIZ FERNANDO DE SOUZA PEREIRA</v>
      </c>
      <c r="D38" s="5">
        <f>IF(B38="","",VLOOKUP(B38,'LISTA USUARIOS'!$B$3:$D$1182,3,0))</f>
        <v>7160</v>
      </c>
      <c r="E38" s="8" t="s">
        <v>658</v>
      </c>
      <c r="F38" s="8" t="s">
        <v>658</v>
      </c>
      <c r="G38" s="8" t="s">
        <v>658</v>
      </c>
      <c r="H38" s="8" t="s">
        <v>658</v>
      </c>
      <c r="I38" s="8" t="s">
        <v>658</v>
      </c>
      <c r="J38" s="8" t="s">
        <v>658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7158</v>
      </c>
      <c r="C39" s="5" t="str">
        <f>IF(B39="","",VLOOKUP(B39,'LISTA USUARIOS'!$B$3:$D$1182,2,0))</f>
        <v>MANOEL LOURAS</v>
      </c>
      <c r="D39" s="5">
        <f>IF(B39="","",VLOOKUP(B39,'LISTA USUARIOS'!$B$3:$D$1182,3,0))</f>
        <v>7158</v>
      </c>
      <c r="E39" s="8" t="s">
        <v>658</v>
      </c>
      <c r="F39" s="8"/>
      <c r="G39" s="8" t="s">
        <v>658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7569</v>
      </c>
      <c r="C40" s="5" t="str">
        <f>IF(B40="","",VLOOKUP(B40,'LISTA USUARIOS'!$B$3:$D$1182,2,0))</f>
        <v>MARCELO FERNANDES DOS SANTOS</v>
      </c>
      <c r="D40" s="5">
        <f>IF(B40="","",VLOOKUP(B40,'LISTA USUARIOS'!$B$3:$D$1182,3,0))</f>
        <v>7569</v>
      </c>
      <c r="E40" s="8" t="s">
        <v>658</v>
      </c>
      <c r="F40" s="8" t="s">
        <v>658</v>
      </c>
      <c r="G40" s="8" t="s">
        <v>658</v>
      </c>
      <c r="H40" s="8" t="s">
        <v>658</v>
      </c>
      <c r="I40" s="8" t="s">
        <v>658</v>
      </c>
      <c r="J40" s="8"/>
      <c r="K40" s="8"/>
      <c r="L40" s="8"/>
      <c r="M40" s="8" t="s">
        <v>658</v>
      </c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7567</v>
      </c>
      <c r="C41" s="5" t="str">
        <f>IF(B41="","",VLOOKUP(B41,'LISTA USUARIOS'!$B$3:$D$1182,2,0))</f>
        <v>MARCO ANTONIO DOS SANTOS DUARTE</v>
      </c>
      <c r="D41" s="5">
        <f>IF(B41="","",VLOOKUP(B41,'LISTA USUARIOS'!$B$3:$D$1182,3,0))</f>
        <v>7567</v>
      </c>
      <c r="E41" s="8" t="s">
        <v>658</v>
      </c>
      <c r="F41" s="8" t="s">
        <v>658</v>
      </c>
      <c r="G41" s="8" t="s">
        <v>658</v>
      </c>
      <c r="H41" s="8"/>
      <c r="I41" s="8" t="s">
        <v>658</v>
      </c>
      <c r="J41" s="8" t="s">
        <v>658</v>
      </c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7212</v>
      </c>
      <c r="C42" s="5" t="str">
        <f>IF(B42="","",VLOOKUP(B42,'LISTA USUARIOS'!$B$3:$D$1182,2,0))</f>
        <v>MARCOS ANTONIO CARVALHO</v>
      </c>
      <c r="D42" s="5">
        <f>IF(B42="","",VLOOKUP(B42,'LISTA USUARIOS'!$B$3:$D$1182,3,0))</f>
        <v>7212</v>
      </c>
      <c r="E42" s="8" t="s">
        <v>658</v>
      </c>
      <c r="F42" s="8" t="s">
        <v>658</v>
      </c>
      <c r="G42" s="8" t="s">
        <v>658</v>
      </c>
      <c r="H42" s="8" t="s">
        <v>658</v>
      </c>
      <c r="I42" s="8" t="s">
        <v>658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7768</v>
      </c>
      <c r="C43" s="5" t="str">
        <f>IF(B43="","",VLOOKUP(B43,'LISTA USUARIOS'!$B$3:$D$1182,2,0))</f>
        <v>MARCOS ANTONIO LEMOS PRADO</v>
      </c>
      <c r="D43" s="5">
        <f>IF(B43="","",VLOOKUP(B43,'LISTA USUARIOS'!$B$3:$D$1182,3,0))</f>
        <v>7768</v>
      </c>
      <c r="E43" s="8" t="s">
        <v>658</v>
      </c>
      <c r="F43" s="8" t="s">
        <v>658</v>
      </c>
      <c r="G43" s="8" t="s">
        <v>658</v>
      </c>
      <c r="H43" s="8" t="s">
        <v>658</v>
      </c>
      <c r="I43" s="8" t="s">
        <v>658</v>
      </c>
      <c r="J43" s="8" t="s">
        <v>658</v>
      </c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7134</v>
      </c>
      <c r="C44" s="5" t="str">
        <f>IF(B44="","",VLOOKUP(B44,'LISTA USUARIOS'!$B$3:$D$1182,2,0))</f>
        <v>MAURO MACHADO DA MOTA</v>
      </c>
      <c r="D44" s="5">
        <f>IF(B44="","",VLOOKUP(B44,'LISTA USUARIOS'!$B$3:$D$1182,3,0))</f>
        <v>7134</v>
      </c>
      <c r="E44" s="8"/>
      <c r="F44" s="8" t="s">
        <v>658</v>
      </c>
      <c r="G44" s="8"/>
      <c r="H44" s="8"/>
      <c r="I44" s="8"/>
      <c r="J44" s="8"/>
      <c r="K44" s="8"/>
      <c r="L44" s="8"/>
      <c r="M44" s="8"/>
      <c r="N44" s="8" t="s">
        <v>658</v>
      </c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6802</v>
      </c>
      <c r="C45" s="5" t="str">
        <f>IF(B45="","",VLOOKUP(B45,'LISTA USUARIOS'!$B$3:$D$1182,2,0))</f>
        <v>MOISES OLIVEIRA LARANJEIRA</v>
      </c>
      <c r="D45" s="5">
        <f>IF(B45="","",VLOOKUP(B45,'LISTA USUARIOS'!$B$3:$D$1182,3,0))</f>
        <v>6802</v>
      </c>
      <c r="E45" s="8"/>
      <c r="F45" s="8" t="s">
        <v>658</v>
      </c>
      <c r="G45" s="8"/>
      <c r="H45" s="8" t="s">
        <v>658</v>
      </c>
      <c r="I45" s="8"/>
      <c r="J45" s="8" t="s">
        <v>658</v>
      </c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7561</v>
      </c>
      <c r="C46" s="5" t="str">
        <f>IF(B46="","",VLOOKUP(B46,'LISTA USUARIOS'!$B$3:$D$1182,2,0))</f>
        <v>PAULO ANDRE LELES DA COSTA</v>
      </c>
      <c r="D46" s="5">
        <f>IF(B46="","",VLOOKUP(B46,'LISTA USUARIOS'!$B$3:$D$1182,3,0))</f>
        <v>7561</v>
      </c>
      <c r="E46" s="8"/>
      <c r="F46" s="8" t="s">
        <v>658</v>
      </c>
      <c r="G46" s="8"/>
      <c r="H46" s="8"/>
      <c r="I46" s="8"/>
      <c r="J46" s="8"/>
      <c r="K46" s="8"/>
      <c r="L46" s="8"/>
      <c r="M46" s="8"/>
      <c r="N46" s="8" t="s">
        <v>658</v>
      </c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7606</v>
      </c>
      <c r="C47" s="5" t="str">
        <f>IF(B47="","",VLOOKUP(B47,'LISTA USUARIOS'!$B$3:$D$1182,2,0))</f>
        <v>PEDRO HENRIQUE RIBEIRO SILVA</v>
      </c>
      <c r="D47" s="5">
        <f>IF(B47="","",VLOOKUP(B47,'LISTA USUARIOS'!$B$3:$D$1182,3,0))</f>
        <v>7606</v>
      </c>
      <c r="E47" s="8" t="s">
        <v>658</v>
      </c>
      <c r="F47" s="8"/>
      <c r="G47" s="8"/>
      <c r="H47" s="8"/>
      <c r="I47" s="8"/>
      <c r="J47" s="8"/>
      <c r="K47" s="8"/>
      <c r="L47" s="8"/>
      <c r="M47" s="8" t="s">
        <v>658</v>
      </c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7594</v>
      </c>
      <c r="C48" s="5" t="str">
        <f>IF(B48="","",VLOOKUP(B48,'LISTA USUARIOS'!$B$3:$D$1182,2,0))</f>
        <v>PLINIO MIRANDA MACIEL</v>
      </c>
      <c r="D48" s="5">
        <f>IF(B48="","",VLOOKUP(B48,'LISTA USUARIOS'!$B$3:$D$1182,3,0))</f>
        <v>7594</v>
      </c>
      <c r="E48" s="8"/>
      <c r="F48" s="8" t="s">
        <v>658</v>
      </c>
      <c r="G48" s="8"/>
      <c r="H48" s="8" t="s">
        <v>658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6642</v>
      </c>
      <c r="C49" s="5" t="str">
        <f>IF(B49="","",VLOOKUP(B49,'LISTA USUARIOS'!$B$3:$D$1182,2,0))</f>
        <v>PLINIO PEREIRA BODERA</v>
      </c>
      <c r="D49" s="5">
        <f>IF(B49="","",VLOOKUP(B49,'LISTA USUARIOS'!$B$3:$D$1182,3,0))</f>
        <v>6642</v>
      </c>
      <c r="E49" s="8" t="s">
        <v>658</v>
      </c>
      <c r="F49" s="8" t="s">
        <v>658</v>
      </c>
      <c r="G49" s="8" t="s">
        <v>658</v>
      </c>
      <c r="H49" s="8" t="s">
        <v>658</v>
      </c>
      <c r="I49" s="8" t="s">
        <v>658</v>
      </c>
      <c r="J49" s="8" t="s">
        <v>658</v>
      </c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7761</v>
      </c>
      <c r="C50" s="5" t="str">
        <f>IF(B50="","",VLOOKUP(B50,'LISTA USUARIOS'!$B$3:$D$1182,2,0))</f>
        <v>REMILDO INACIO DA SILVA</v>
      </c>
      <c r="D50" s="5">
        <f>IF(B50="","",VLOOKUP(B50,'LISTA USUARIOS'!$B$3:$D$1182,3,0))</f>
        <v>7761</v>
      </c>
      <c r="E50" s="8" t="s">
        <v>658</v>
      </c>
      <c r="F50" s="8"/>
      <c r="G50" s="8"/>
      <c r="H50" s="8"/>
      <c r="I50" s="8"/>
      <c r="J50" s="8"/>
      <c r="K50" s="8" t="s">
        <v>658</v>
      </c>
      <c r="L50" s="8"/>
      <c r="M50" s="8" t="s">
        <v>658</v>
      </c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7762</v>
      </c>
      <c r="C51" s="5" t="str">
        <f>IF(B51="","",VLOOKUP(B51,'LISTA USUARIOS'!$B$3:$D$1182,2,0))</f>
        <v>ROBERT GONÇALVES CAETANO CHAVES</v>
      </c>
      <c r="D51" s="5">
        <f>IF(B51="","",VLOOKUP(B51,'LISTA USUARIOS'!$B$3:$D$1182,3,0))</f>
        <v>7762</v>
      </c>
      <c r="E51" s="8" t="s">
        <v>658</v>
      </c>
      <c r="F51" s="8"/>
      <c r="G51" s="8"/>
      <c r="H51" s="8"/>
      <c r="I51" s="8"/>
      <c r="J51" s="8"/>
      <c r="K51" s="8"/>
      <c r="L51" s="8"/>
      <c r="M51" s="8" t="s">
        <v>658</v>
      </c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6816</v>
      </c>
      <c r="C52" s="5" t="str">
        <f>IF(B52="","",VLOOKUP(B52,'LISTA USUARIOS'!$B$3:$D$1182,2,0))</f>
        <v>ROBERT MENDES ALVES COSTA</v>
      </c>
      <c r="D52" s="5">
        <f>IF(B52="","",VLOOKUP(B52,'LISTA USUARIOS'!$B$3:$D$1182,3,0))</f>
        <v>6816</v>
      </c>
      <c r="E52" s="8" t="s">
        <v>658</v>
      </c>
      <c r="F52" s="8"/>
      <c r="G52" s="8"/>
      <c r="H52" s="8"/>
      <c r="I52" s="8"/>
      <c r="J52" s="8"/>
      <c r="K52" s="8"/>
      <c r="L52" s="8"/>
      <c r="M52" s="8" t="s">
        <v>658</v>
      </c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7630</v>
      </c>
      <c r="C53" s="5" t="str">
        <f>IF(B53="","",VLOOKUP(B53,'LISTA USUARIOS'!$B$3:$D$1182,2,0))</f>
        <v>RONY DE OLIVEIRA MARINHO</v>
      </c>
      <c r="D53" s="5">
        <f>IF(B53="","",VLOOKUP(B53,'LISTA USUARIOS'!$B$3:$D$1182,3,0))</f>
        <v>7630</v>
      </c>
      <c r="E53" s="8" t="s">
        <v>658</v>
      </c>
      <c r="F53" s="8"/>
      <c r="G53" s="8" t="s">
        <v>658</v>
      </c>
      <c r="H53" s="8"/>
      <c r="I53" s="8" t="s">
        <v>658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7765</v>
      </c>
      <c r="C54" s="5" t="str">
        <f>IF(B54="","",VLOOKUP(B54,'LISTA USUARIOS'!$B$3:$D$1182,2,0))</f>
        <v>SERGIO ADRIANO LEONEL</v>
      </c>
      <c r="D54" s="5">
        <f>IF(B54="","",VLOOKUP(B54,'LISTA USUARIOS'!$B$3:$D$1182,3,0))</f>
        <v>7765</v>
      </c>
      <c r="E54" s="8"/>
      <c r="F54" s="8" t="s">
        <v>658</v>
      </c>
      <c r="G54" s="8"/>
      <c r="H54" s="8"/>
      <c r="I54" s="8"/>
      <c r="J54" s="8" t="s">
        <v>658</v>
      </c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7316</v>
      </c>
      <c r="C55" s="5" t="str">
        <f>IF(B55="","",VLOOKUP(B55,'LISTA USUARIOS'!$B$3:$D$1182,2,0))</f>
        <v>SELMO FERREIRA PASSOS</v>
      </c>
      <c r="D55" s="5">
        <f>IF(B55="","",VLOOKUP(B55,'LISTA USUARIOS'!$B$3:$D$1182,3,0))</f>
        <v>7316</v>
      </c>
      <c r="E55" s="8" t="s">
        <v>658</v>
      </c>
      <c r="F55" s="8"/>
      <c r="G55" s="8" t="s">
        <v>658</v>
      </c>
      <c r="H55" s="8"/>
      <c r="I55" s="8" t="s">
        <v>658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7083</v>
      </c>
      <c r="C56" s="5" t="str">
        <f>IF(B56="","",VLOOKUP(B56,'LISTA USUARIOS'!$B$3:$D$1182,2,0))</f>
        <v>STHER LUCY SANTOS</v>
      </c>
      <c r="D56" s="5">
        <f>IF(B56="","",VLOOKUP(B56,'LISTA USUARIOS'!$B$3:$D$1182,3,0))</f>
        <v>7083</v>
      </c>
      <c r="E56" s="8" t="s">
        <v>658</v>
      </c>
      <c r="F56" s="8" t="s">
        <v>658</v>
      </c>
      <c r="G56" s="8" t="s">
        <v>658</v>
      </c>
      <c r="H56" s="8" t="s">
        <v>658</v>
      </c>
      <c r="I56" s="8" t="s">
        <v>658</v>
      </c>
      <c r="J56" s="8" t="s">
        <v>658</v>
      </c>
      <c r="K56" s="8" t="s">
        <v>658</v>
      </c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9384</v>
      </c>
      <c r="C57" s="5" t="str">
        <f>IF(B57="","",VLOOKUP(B57,'LISTA USUARIOS'!$B$3:$D$1182,2,0))</f>
        <v>Toni Ricardo dos Prazeres</v>
      </c>
      <c r="D57" s="5">
        <f>IF(B57="","",VLOOKUP(B57,'LISTA USUARIOS'!$B$3:$D$1182,3,0))</f>
        <v>6193</v>
      </c>
      <c r="E57" s="8" t="s">
        <v>658</v>
      </c>
      <c r="F57" s="8"/>
      <c r="G57" s="8"/>
      <c r="H57" s="8"/>
      <c r="I57" s="8" t="s">
        <v>658</v>
      </c>
      <c r="J57" s="8"/>
      <c r="K57" s="8" t="s">
        <v>658</v>
      </c>
      <c r="L57" s="8"/>
      <c r="M57" s="8" t="s">
        <v>658</v>
      </c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7616</v>
      </c>
      <c r="C58" s="5" t="str">
        <f>IF(B58="","",VLOOKUP(B58,'LISTA USUARIOS'!$B$3:$D$1182,2,0))</f>
        <v>VICTOR GABRIEL DE SOUSA RAMOS</v>
      </c>
      <c r="D58" s="5">
        <f>IF(B58="","",VLOOKUP(B58,'LISTA USUARIOS'!$B$3:$D$1182,3,0))</f>
        <v>7616</v>
      </c>
      <c r="E58" s="8" t="s">
        <v>658</v>
      </c>
      <c r="F58" s="8"/>
      <c r="G58" s="8"/>
      <c r="H58" s="8"/>
      <c r="I58" s="8" t="s">
        <v>658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6840</v>
      </c>
      <c r="C59" s="5" t="str">
        <f>IF(B59="","",VLOOKUP(B59,'LISTA USUARIOS'!$B$3:$D$1182,2,0))</f>
        <v>WELLINGTON FIDELIS DOS SANTOS</v>
      </c>
      <c r="D59" s="5">
        <f>IF(B59="","",VLOOKUP(B59,'LISTA USUARIOS'!$B$3:$D$1182,3,0))</f>
        <v>6840</v>
      </c>
      <c r="E59" s="8"/>
      <c r="F59" s="8" t="s">
        <v>658</v>
      </c>
      <c r="G59" s="8"/>
      <c r="H59" s="8" t="s">
        <v>658</v>
      </c>
      <c r="I59" s="8"/>
      <c r="J59" s="8" t="s">
        <v>658</v>
      </c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29245</v>
      </c>
      <c r="C60" s="5" t="str">
        <f>IF(B60="","",VLOOKUP(B60,'LISTA USUARIOS'!$B$3:$D$1182,2,0))</f>
        <v>Wendel Ferreira de Carvalho</v>
      </c>
      <c r="D60" s="5">
        <f>IF(B60="","",VLOOKUP(B60,'LISTA USUARIOS'!$B$3:$D$1182,3,0))</f>
        <v>6378</v>
      </c>
      <c r="E60" s="8" t="s">
        <v>658</v>
      </c>
      <c r="F60" s="8"/>
      <c r="G60" s="8" t="s">
        <v>658</v>
      </c>
      <c r="H60" s="8"/>
      <c r="I60" s="8"/>
      <c r="J60" s="8"/>
      <c r="K60" s="8"/>
      <c r="L60" s="8"/>
      <c r="M60" s="8" t="s">
        <v>658</v>
      </c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>
        <v>7408</v>
      </c>
      <c r="C61" s="5" t="str">
        <f>IF(B61="","",VLOOKUP(B61,'LISTA USUARIOS'!$B$3:$D$1182,2,0))</f>
        <v>WILLIAM CHRISTIAN DINIZ</v>
      </c>
      <c r="D61" s="5">
        <f>IF(B61="","",VLOOKUP(B61,'LISTA USUARIOS'!$B$3:$D$1182,3,0))</f>
        <v>7408</v>
      </c>
      <c r="E61" s="8" t="s">
        <v>658</v>
      </c>
      <c r="F61" s="8" t="s">
        <v>658</v>
      </c>
      <c r="G61" s="8" t="s">
        <v>658</v>
      </c>
      <c r="H61" s="8" t="s">
        <v>658</v>
      </c>
      <c r="I61" s="8" t="s">
        <v>658</v>
      </c>
      <c r="J61" s="8" t="s">
        <v>658</v>
      </c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>
        <v>7608</v>
      </c>
      <c r="C62" s="5" t="str">
        <f>IF(B62="","",VLOOKUP(B62,'LISTA USUARIOS'!$B$3:$D$1182,2,0))</f>
        <v>YURI GOMES DA SILVA</v>
      </c>
      <c r="D62" s="5">
        <f>IF(B62="","",VLOOKUP(B62,'LISTA USUARIOS'!$B$3:$D$1182,3,0))</f>
        <v>7608</v>
      </c>
      <c r="E62" s="8" t="s">
        <v>658</v>
      </c>
      <c r="F62" s="8"/>
      <c r="G62" s="8" t="s">
        <v>658</v>
      </c>
      <c r="H62" s="8"/>
      <c r="I62" s="8" t="s">
        <v>658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62">
    <sortCondition ref="C5:C6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1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4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43686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9831</v>
      </c>
      <c r="C5" s="5" t="str">
        <f>IF(B5="","",VLOOKUP(B5,'LISTA USUARIOS'!$B$3:$D$1182,2,0))</f>
        <v>Ailson Rodrigues dos Santos</v>
      </c>
      <c r="D5" s="5">
        <f>IF(B5="","",VLOOKUP(B5,'LISTA USUARIOS'!$B$3:$D$1182,3,0))</f>
        <v>6182</v>
      </c>
      <c r="E5" s="8" t="s">
        <v>658</v>
      </c>
      <c r="F5" s="8" t="s">
        <v>658</v>
      </c>
      <c r="G5" s="8" t="s">
        <v>658</v>
      </c>
      <c r="H5" s="8" t="s">
        <v>658</v>
      </c>
      <c r="I5" s="8" t="s">
        <v>658</v>
      </c>
      <c r="J5" s="8" t="s">
        <v>658</v>
      </c>
      <c r="K5" s="8"/>
      <c r="L5" s="8"/>
      <c r="M5" s="8" t="s">
        <v>658</v>
      </c>
      <c r="N5" s="8"/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6985</v>
      </c>
      <c r="C6" s="5" t="str">
        <f>IF(B6="","",VLOOKUP(B6,'LISTA USUARIOS'!$B$3:$D$1182,2,0))</f>
        <v>ANA ROSA DA CRUZ DE OLIVEIRA</v>
      </c>
      <c r="D6" s="5">
        <f>IF(B6="","",VLOOKUP(B6,'LISTA USUARIOS'!$B$3:$D$1182,3,0))</f>
        <v>6985</v>
      </c>
      <c r="E6" s="8" t="s">
        <v>658</v>
      </c>
      <c r="F6" s="8" t="s">
        <v>658</v>
      </c>
      <c r="G6" s="8" t="s">
        <v>658</v>
      </c>
      <c r="H6" s="8" t="s">
        <v>658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20632</v>
      </c>
      <c r="C7" s="5" t="str">
        <f>IF(B7="","",VLOOKUP(B7,'LISTA USUARIOS'!$B$3:$D$1182,2,0))</f>
        <v>Anderson Alves Ferreira</v>
      </c>
      <c r="D7" s="5">
        <f>IF(B7="","",VLOOKUP(B7,'LISTA USUARIOS'!$B$3:$D$1182,3,0))</f>
        <v>6551</v>
      </c>
      <c r="E7" s="8" t="s">
        <v>658</v>
      </c>
      <c r="F7" s="8" t="s">
        <v>658</v>
      </c>
      <c r="G7" s="8" t="s">
        <v>658</v>
      </c>
      <c r="H7" s="8" t="s">
        <v>658</v>
      </c>
      <c r="I7" s="8" t="s">
        <v>658</v>
      </c>
      <c r="J7" s="8" t="s">
        <v>658</v>
      </c>
      <c r="K7" s="8" t="s">
        <v>658</v>
      </c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7783</v>
      </c>
      <c r="C8" s="5" t="str">
        <f>IF(B8="","",VLOOKUP(B8,'LISTA USUARIOS'!$B$3:$D$1182,2,0))</f>
        <v>ANDERSON SILVA</v>
      </c>
      <c r="D8" s="5">
        <f>IF(B8="","",VLOOKUP(B8,'LISTA USUARIOS'!$B$3:$D$1182,3,0))</f>
        <v>7783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/>
      <c r="K8" s="8"/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12814</v>
      </c>
      <c r="C9" s="5" t="str">
        <f>IF(B9="","",VLOOKUP(B9,'LISTA USUARIOS'!$B$3:$D$1182,2,0))</f>
        <v>Breno Lucas Mendes Lopes</v>
      </c>
      <c r="D9" s="5">
        <f>IF(B9="","",VLOOKUP(B9,'LISTA USUARIOS'!$B$3:$D$1182,3,0))</f>
        <v>6427</v>
      </c>
      <c r="E9" s="8" t="s">
        <v>658</v>
      </c>
      <c r="F9" s="8" t="s">
        <v>658</v>
      </c>
      <c r="G9" s="8" t="s">
        <v>658</v>
      </c>
      <c r="H9" s="8" t="s">
        <v>658</v>
      </c>
      <c r="I9" s="8" t="s">
        <v>658</v>
      </c>
      <c r="J9" s="8" t="s">
        <v>658</v>
      </c>
      <c r="K9" s="8" t="s">
        <v>658</v>
      </c>
      <c r="L9" s="8"/>
      <c r="M9" s="8" t="s">
        <v>658</v>
      </c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10484</v>
      </c>
      <c r="C10" s="5" t="str">
        <f>IF(B10="","",VLOOKUP(B10,'LISTA USUARIOS'!$B$3:$D$1182,2,0))</f>
        <v>Cristiano Ferreira do Amaral</v>
      </c>
      <c r="D10" s="5">
        <f>IF(B10="","",VLOOKUP(B10,'LISTA USUARIOS'!$B$3:$D$1182,3,0))</f>
        <v>6377</v>
      </c>
      <c r="E10" s="8"/>
      <c r="F10" s="8" t="s">
        <v>658</v>
      </c>
      <c r="G10" s="8"/>
      <c r="H10" s="8" t="s">
        <v>658</v>
      </c>
      <c r="I10" s="8"/>
      <c r="J10" s="8" t="s">
        <v>658</v>
      </c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6737</v>
      </c>
      <c r="C11" s="5" t="str">
        <f>IF(B11="","",VLOOKUP(B11,'LISTA USUARIOS'!$B$3:$D$1182,2,0))</f>
        <v>DANILO DE FIGUEIREDO</v>
      </c>
      <c r="D11" s="5">
        <f>IF(B11="","",VLOOKUP(B11,'LISTA USUARIOS'!$B$3:$D$1182,3,0))</f>
        <v>6737</v>
      </c>
      <c r="E11" s="8"/>
      <c r="F11" s="8" t="s">
        <v>658</v>
      </c>
      <c r="G11" s="8"/>
      <c r="H11" s="8" t="s">
        <v>658</v>
      </c>
      <c r="I11" s="8"/>
      <c r="J11" s="8"/>
      <c r="K11" s="8"/>
      <c r="L11" s="8"/>
      <c r="M11" s="8"/>
      <c r="N11" s="8" t="s">
        <v>658</v>
      </c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6687</v>
      </c>
      <c r="C12" s="5" t="str">
        <f>IF(B12="","",VLOOKUP(B12,'LISTA USUARIOS'!$B$3:$D$1182,2,0))</f>
        <v>DANILO VENANCIO</v>
      </c>
      <c r="D12" s="5">
        <f>IF(B12="","",VLOOKUP(B12,'LISTA USUARIOS'!$B$3:$D$1182,3,0))</f>
        <v>6687</v>
      </c>
      <c r="E12" s="8" t="s">
        <v>658</v>
      </c>
      <c r="F12" s="8" t="s">
        <v>658</v>
      </c>
      <c r="G12" s="8"/>
      <c r="H12" s="8"/>
      <c r="I12" s="8" t="s">
        <v>658</v>
      </c>
      <c r="J12" s="8" t="s">
        <v>658</v>
      </c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7781</v>
      </c>
      <c r="C13" s="5" t="str">
        <f>IF(B13="","",VLOOKUP(B13,'LISTA USUARIOS'!$B$3:$D$1182,2,0))</f>
        <v>EDERSON ALVES MOREIRA</v>
      </c>
      <c r="D13" s="5">
        <f>IF(B13="","",VLOOKUP(B13,'LISTA USUARIOS'!$B$3:$D$1182,3,0))</f>
        <v>7781</v>
      </c>
      <c r="E13" s="8" t="s">
        <v>658</v>
      </c>
      <c r="F13" s="8" t="s">
        <v>658</v>
      </c>
      <c r="G13" s="8" t="s">
        <v>658</v>
      </c>
      <c r="H13" s="8" t="s">
        <v>658</v>
      </c>
      <c r="I13" s="8" t="s">
        <v>658</v>
      </c>
      <c r="J13" s="8"/>
      <c r="K13" s="8"/>
      <c r="L13" s="8"/>
      <c r="M13" s="8" t="s">
        <v>658</v>
      </c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6746</v>
      </c>
      <c r="C14" s="5" t="str">
        <f>IF(B14="","",VLOOKUP(B14,'LISTA USUARIOS'!$B$3:$D$1182,2,0))</f>
        <v>EDSON SATURNINO DE FREITAS</v>
      </c>
      <c r="D14" s="5">
        <f>IF(B14="","",VLOOKUP(B14,'LISTA USUARIOS'!$B$3:$D$1182,3,0))</f>
        <v>6746</v>
      </c>
      <c r="E14" s="8" t="s">
        <v>658</v>
      </c>
      <c r="F14" s="8" t="s">
        <v>658</v>
      </c>
      <c r="G14" s="8" t="s">
        <v>658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6749</v>
      </c>
      <c r="C15" s="5" t="str">
        <f>IF(B15="","",VLOOKUP(B15,'LISTA USUARIOS'!$B$3:$D$1182,2,0))</f>
        <v>ELISIO PEREIRA DA SILVA</v>
      </c>
      <c r="D15" s="5">
        <f>IF(B15="","",VLOOKUP(B15,'LISTA USUARIOS'!$B$3:$D$1182,3,0))</f>
        <v>6749</v>
      </c>
      <c r="E15" s="8" t="s">
        <v>658</v>
      </c>
      <c r="F15" s="8" t="s">
        <v>658</v>
      </c>
      <c r="G15" s="8" t="s">
        <v>658</v>
      </c>
      <c r="H15" s="8" t="s">
        <v>658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7145</v>
      </c>
      <c r="C16" s="5" t="str">
        <f>IF(B16="","",VLOOKUP(B16,'LISTA USUARIOS'!$B$3:$D$1182,2,0))</f>
        <v>ELSON GUSTAVO FERREIRA DE SOUZA</v>
      </c>
      <c r="D16" s="5">
        <f>IF(B16="","",VLOOKUP(B16,'LISTA USUARIOS'!$B$3:$D$1182,3,0))</f>
        <v>7145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 t="s">
        <v>658</v>
      </c>
      <c r="K16" s="8" t="s">
        <v>658</v>
      </c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7416</v>
      </c>
      <c r="C17" s="5" t="str">
        <f>IF(B17="","",VLOOKUP(B17,'LISTA USUARIOS'!$B$3:$D$1182,2,0))</f>
        <v>FABIO JUNIO DE SOUZA</v>
      </c>
      <c r="D17" s="5">
        <f>IF(B17="","",VLOOKUP(B17,'LISTA USUARIOS'!$B$3:$D$1182,3,0))</f>
        <v>7416</v>
      </c>
      <c r="E17" s="8" t="s">
        <v>658</v>
      </c>
      <c r="F17" s="8"/>
      <c r="G17" s="8" t="s">
        <v>658</v>
      </c>
      <c r="H17" s="8"/>
      <c r="I17" s="8" t="s">
        <v>658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7135</v>
      </c>
      <c r="C18" s="5" t="str">
        <f>IF(B18="","",VLOOKUP(B18,'LISTA USUARIOS'!$B$3:$D$1182,2,0))</f>
        <v>FERNANDA CRISTINA DOS SANTOS</v>
      </c>
      <c r="D18" s="5">
        <f>IF(B18="","",VLOOKUP(B18,'LISTA USUARIOS'!$B$3:$D$1182,3,0))</f>
        <v>7135</v>
      </c>
      <c r="E18" s="8" t="s">
        <v>658</v>
      </c>
      <c r="F18" s="8" t="s">
        <v>658</v>
      </c>
      <c r="G18" s="8" t="s">
        <v>658</v>
      </c>
      <c r="H18" s="8" t="s">
        <v>658</v>
      </c>
      <c r="I18" s="8" t="s">
        <v>658</v>
      </c>
      <c r="J18" s="8"/>
      <c r="K18" s="8"/>
      <c r="L18" s="8"/>
      <c r="M18" s="8" t="s">
        <v>658</v>
      </c>
      <c r="N18" s="8"/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6986</v>
      </c>
      <c r="C19" s="5" t="str">
        <f>IF(B19="","",VLOOKUP(B19,'LISTA USUARIOS'!$B$3:$D$1182,2,0))</f>
        <v>FLAVIO MOSELI</v>
      </c>
      <c r="D19" s="5">
        <f>IF(B19="","",VLOOKUP(B19,'LISTA USUARIOS'!$B$3:$D$1182,3,0))</f>
        <v>6986</v>
      </c>
      <c r="E19" s="8" t="s">
        <v>658</v>
      </c>
      <c r="F19" s="8"/>
      <c r="G19" s="8" t="s">
        <v>658</v>
      </c>
      <c r="H19" s="8"/>
      <c r="I19" s="8" t="s">
        <v>658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7779</v>
      </c>
      <c r="C20" s="5" t="str">
        <f>IF(B20="","",VLOOKUP(B20,'LISTA USUARIOS'!$B$3:$D$1182,2,0))</f>
        <v>FRANCISCO LEANDRO DE LIMA</v>
      </c>
      <c r="D20" s="5">
        <f>IF(B20="","",VLOOKUP(B20,'LISTA USUARIOS'!$B$3:$D$1182,3,0))</f>
        <v>7779</v>
      </c>
      <c r="E20" s="8" t="s">
        <v>658</v>
      </c>
      <c r="F20" s="8"/>
      <c r="G20" s="8" t="s">
        <v>658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6640</v>
      </c>
      <c r="C21" s="5" t="str">
        <f>IF(B21="","",VLOOKUP(B21,'LISTA USUARIOS'!$B$3:$D$1182,2,0))</f>
        <v>GABRIEL WESLEY DE CARVALHO</v>
      </c>
      <c r="D21" s="5">
        <f>IF(B21="","",VLOOKUP(B21,'LISTA USUARIOS'!$B$3:$D$1182,3,0))</f>
        <v>6640</v>
      </c>
      <c r="E21" s="8"/>
      <c r="F21" s="8" t="s">
        <v>658</v>
      </c>
      <c r="G21" s="8"/>
      <c r="H21" s="8" t="s">
        <v>658</v>
      </c>
      <c r="I21" s="8"/>
      <c r="J21" s="8" t="s">
        <v>658</v>
      </c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6758</v>
      </c>
      <c r="C22" s="5" t="str">
        <f>IF(B22="","",VLOOKUP(B22,'LISTA USUARIOS'!$B$3:$D$1182,2,0))</f>
        <v>GEOVANI DEMETRIO LOPES DA SILVA</v>
      </c>
      <c r="D22" s="5">
        <f>IF(B22="","",VLOOKUP(B22,'LISTA USUARIOS'!$B$3:$D$1182,3,0))</f>
        <v>6758</v>
      </c>
      <c r="E22" s="8" t="s">
        <v>658</v>
      </c>
      <c r="F22" s="8" t="s">
        <v>658</v>
      </c>
      <c r="G22" s="8" t="s">
        <v>658</v>
      </c>
      <c r="H22" s="8" t="s">
        <v>658</v>
      </c>
      <c r="I22" s="8" t="s">
        <v>658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6762</v>
      </c>
      <c r="C23" s="5" t="str">
        <f>IF(B23="","",VLOOKUP(B23,'LISTA USUARIOS'!$B$3:$D$1182,2,0))</f>
        <v>HENRIQUE RODRIGUES SILVA ANDRADE</v>
      </c>
      <c r="D23" s="5">
        <f>IF(B23="","",VLOOKUP(B23,'LISTA USUARIOS'!$B$3:$D$1182,3,0))</f>
        <v>6762</v>
      </c>
      <c r="E23" s="8" t="s">
        <v>658</v>
      </c>
      <c r="F23" s="8"/>
      <c r="G23" s="8"/>
      <c r="H23" s="8"/>
      <c r="I23" s="8" t="s">
        <v>658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7777</v>
      </c>
      <c r="C24" s="5" t="str">
        <f>IF(B24="","",VLOOKUP(B24,'LISTA USUARIOS'!$B$3:$D$1182,2,0))</f>
        <v>HERNANDES GOMES DE SOUZA</v>
      </c>
      <c r="D24" s="5">
        <f>IF(B24="","",VLOOKUP(B24,'LISTA USUARIOS'!$B$3:$D$1182,3,0))</f>
        <v>7777</v>
      </c>
      <c r="E24" s="8" t="s">
        <v>658</v>
      </c>
      <c r="F24" s="8"/>
      <c r="G24" s="8" t="s">
        <v>658</v>
      </c>
      <c r="H24" s="8"/>
      <c r="I24" s="8"/>
      <c r="J24" s="8"/>
      <c r="K24" s="8"/>
      <c r="L24" s="8"/>
      <c r="M24" s="8" t="s">
        <v>658</v>
      </c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7397</v>
      </c>
      <c r="C25" s="5" t="str">
        <f>IF(B25="","",VLOOKUP(B25,'LISTA USUARIOS'!$B$3:$D$1182,2,0))</f>
        <v>HOMERO ANTONIO NOGUEIRA NERI</v>
      </c>
      <c r="D25" s="5">
        <f>IF(B25="","",VLOOKUP(B25,'LISTA USUARIOS'!$B$3:$D$1182,3,0))</f>
        <v>7397</v>
      </c>
      <c r="E25" s="8" t="s">
        <v>658</v>
      </c>
      <c r="F25" s="8"/>
      <c r="G25" s="8" t="s">
        <v>658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7582</v>
      </c>
      <c r="C26" s="5" t="str">
        <f>IF(B26="","",VLOOKUP(B26,'LISTA USUARIOS'!$B$3:$D$1182,2,0))</f>
        <v>JOACIR SOARES PEREIRA</v>
      </c>
      <c r="D26" s="5">
        <f>IF(B26="","",VLOOKUP(B26,'LISTA USUARIOS'!$B$3:$D$1182,3,0))</f>
        <v>7582</v>
      </c>
      <c r="E26" s="8" t="s">
        <v>658</v>
      </c>
      <c r="F26" s="8"/>
      <c r="G26" s="8" t="s">
        <v>658</v>
      </c>
      <c r="H26" s="8"/>
      <c r="I26" s="8"/>
      <c r="J26" s="8"/>
      <c r="K26" s="8"/>
      <c r="L26" s="8"/>
      <c r="M26" s="8" t="s">
        <v>658</v>
      </c>
      <c r="N26" s="8"/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7775</v>
      </c>
      <c r="C27" s="5" t="str">
        <f>IF(B27="","",VLOOKUP(B27,'LISTA USUARIOS'!$B$3:$D$1182,2,0))</f>
        <v>JOAO MARCIANO VITICOSKI</v>
      </c>
      <c r="D27" s="5">
        <f>IF(B27="","",VLOOKUP(B27,'LISTA USUARIOS'!$B$3:$D$1182,3,0))</f>
        <v>7775</v>
      </c>
      <c r="E27" s="8" t="s">
        <v>658</v>
      </c>
      <c r="F27" s="8" t="s">
        <v>658</v>
      </c>
      <c r="G27" s="8" t="s">
        <v>658</v>
      </c>
      <c r="H27" s="8" t="s">
        <v>658</v>
      </c>
      <c r="I27" s="8" t="s">
        <v>658</v>
      </c>
      <c r="J27" s="8" t="s">
        <v>658</v>
      </c>
      <c r="K27" s="8"/>
      <c r="L27" s="8"/>
      <c r="M27" s="8" t="s">
        <v>658</v>
      </c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7577</v>
      </c>
      <c r="C28" s="5" t="str">
        <f>IF(B28="","",VLOOKUP(B28,'LISTA USUARIOS'!$B$3:$D$1182,2,0))</f>
        <v>JOSE ANTONIO ALMEIDA SILVA</v>
      </c>
      <c r="D28" s="5">
        <f>IF(B28="","",VLOOKUP(B28,'LISTA USUARIOS'!$B$3:$D$1182,3,0))</f>
        <v>7577</v>
      </c>
      <c r="E28" s="8" t="s">
        <v>658</v>
      </c>
      <c r="F28" s="8" t="s">
        <v>658</v>
      </c>
      <c r="G28" s="8" t="s">
        <v>658</v>
      </c>
      <c r="H28" s="8"/>
      <c r="I28" s="8" t="s">
        <v>658</v>
      </c>
      <c r="J28" s="8"/>
      <c r="K28" s="8"/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9879</v>
      </c>
      <c r="C29" s="5" t="str">
        <f>IF(B29="","",VLOOKUP(B29,'LISTA USUARIOS'!$B$3:$D$1182,2,0))</f>
        <v>Juliana Lina de Freitas</v>
      </c>
      <c r="D29" s="5">
        <f>IF(B29="","",VLOOKUP(B29,'LISTA USUARIOS'!$B$3:$D$1182,3,0))</f>
        <v>6199</v>
      </c>
      <c r="E29" s="8" t="s">
        <v>658</v>
      </c>
      <c r="F29" s="8"/>
      <c r="G29" s="8"/>
      <c r="H29" s="8"/>
      <c r="I29" s="8" t="s">
        <v>658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11992</v>
      </c>
      <c r="C30" s="5" t="str">
        <f>IF(B30="","",VLOOKUP(B30,'LISTA USUARIOS'!$B$3:$D$1182,2,0))</f>
        <v>Leandro da Carvalho</v>
      </c>
      <c r="D30" s="5">
        <f>IF(B30="","",VLOOKUP(B30,'LISTA USUARIOS'!$B$3:$D$1182,3,0))</f>
        <v>6541</v>
      </c>
      <c r="E30" s="8" t="s">
        <v>658</v>
      </c>
      <c r="F30" s="8"/>
      <c r="G30" s="8" t="s">
        <v>658</v>
      </c>
      <c r="H30" s="8"/>
      <c r="I30" s="8" t="s">
        <v>658</v>
      </c>
      <c r="J30" s="8"/>
      <c r="K30" s="8" t="s">
        <v>658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7334</v>
      </c>
      <c r="C31" s="5" t="str">
        <f>IF(B31="","",VLOOKUP(B31,'LISTA USUARIOS'!$B$3:$D$1182,2,0))</f>
        <v>LEONARDO MARTINS RIBEIRO</v>
      </c>
      <c r="D31" s="5">
        <f>IF(B31="","",VLOOKUP(B31,'LISTA USUARIOS'!$B$3:$D$1182,3,0))</f>
        <v>7334</v>
      </c>
      <c r="E31" s="8" t="s">
        <v>658</v>
      </c>
      <c r="F31" s="8"/>
      <c r="G31" s="8" t="s">
        <v>658</v>
      </c>
      <c r="H31" s="8"/>
      <c r="I31" s="8" t="s">
        <v>658</v>
      </c>
      <c r="J31" s="8"/>
      <c r="K31" s="8" t="s">
        <v>658</v>
      </c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6778</v>
      </c>
      <c r="C32" s="5" t="str">
        <f>IF(B32="","",VLOOKUP(B32,'LISTA USUARIOS'!$B$3:$D$1182,2,0))</f>
        <v>LEONIDAS GONÇALVES PEREIRA</v>
      </c>
      <c r="D32" s="5">
        <f>IF(B32="","",VLOOKUP(B32,'LISTA USUARIOS'!$B$3:$D$1182,3,0))</f>
        <v>6778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 t="s">
        <v>658</v>
      </c>
      <c r="K32" s="8" t="s">
        <v>658</v>
      </c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7772</v>
      </c>
      <c r="C33" s="5" t="str">
        <f>IF(B33="","",VLOOKUP(B33,'LISTA USUARIOS'!$B$3:$D$1182,2,0))</f>
        <v>LUCAS MARTINS DOS SANTOS</v>
      </c>
      <c r="D33" s="5">
        <f>IF(B33="","",VLOOKUP(B33,'LISTA USUARIOS'!$B$3:$D$1182,3,0))</f>
        <v>7772</v>
      </c>
      <c r="E33" s="8" t="s">
        <v>658</v>
      </c>
      <c r="F33" s="8" t="s">
        <v>658</v>
      </c>
      <c r="G33" s="8" t="s">
        <v>658</v>
      </c>
      <c r="H33" s="8" t="s">
        <v>658</v>
      </c>
      <c r="I33" s="8" t="s">
        <v>658</v>
      </c>
      <c r="J33" s="8" t="s">
        <v>658</v>
      </c>
      <c r="K33" s="8"/>
      <c r="L33" s="8"/>
      <c r="M33" s="8" t="s">
        <v>658</v>
      </c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7770</v>
      </c>
      <c r="C34" s="5" t="str">
        <f>IF(B34="","",VLOOKUP(B34,'LISTA USUARIOS'!$B$3:$D$1182,2,0))</f>
        <v>LUIS FERREIRA DE CARVALHO</v>
      </c>
      <c r="D34" s="5">
        <f>IF(B34="","",VLOOKUP(B34,'LISTA USUARIOS'!$B$3:$D$1182,3,0))</f>
        <v>7770</v>
      </c>
      <c r="E34" s="8" t="s">
        <v>659</v>
      </c>
      <c r="F34" s="8" t="s">
        <v>659</v>
      </c>
      <c r="G34" s="8"/>
      <c r="H34" s="8"/>
      <c r="I34" s="8" t="s">
        <v>659</v>
      </c>
      <c r="J34" s="8"/>
      <c r="K34" s="8"/>
      <c r="L34" s="8"/>
      <c r="M34" s="8" t="s">
        <v>658</v>
      </c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7769</v>
      </c>
      <c r="C35" s="5" t="str">
        <f>IF(B35="","",VLOOKUP(B35,'LISTA USUARIOS'!$B$3:$D$1182,2,0))</f>
        <v>LUIS GUSTAVO ALVES DE OLIVEIRA</v>
      </c>
      <c r="D35" s="5">
        <f>IF(B35="","",VLOOKUP(B35,'LISTA USUARIOS'!$B$3:$D$1182,3,0))</f>
        <v>7769</v>
      </c>
      <c r="E35" s="8" t="s">
        <v>658</v>
      </c>
      <c r="F35" s="8"/>
      <c r="G35" s="8" t="s">
        <v>658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7158</v>
      </c>
      <c r="C36" s="5" t="str">
        <f>IF(B36="","",VLOOKUP(B36,'LISTA USUARIOS'!$B$3:$D$1182,2,0))</f>
        <v>MANOEL LOURAS</v>
      </c>
      <c r="D36" s="5">
        <f>IF(B36="","",VLOOKUP(B36,'LISTA USUARIOS'!$B$3:$D$1182,3,0))</f>
        <v>7158</v>
      </c>
      <c r="E36" s="8" t="s">
        <v>658</v>
      </c>
      <c r="F36" s="8"/>
      <c r="G36" s="8" t="s">
        <v>658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7767</v>
      </c>
      <c r="C37" s="5" t="str">
        <f>IF(B37="","",VLOOKUP(B37,'LISTA USUARIOS'!$B$3:$D$1182,2,0))</f>
        <v>MARCELE PATRY DA SILVA</v>
      </c>
      <c r="D37" s="5">
        <f>IF(B37="","",VLOOKUP(B37,'LISTA USUARIOS'!$B$3:$D$1182,3,0))</f>
        <v>7767</v>
      </c>
      <c r="E37" s="8"/>
      <c r="F37" s="8" t="s">
        <v>658</v>
      </c>
      <c r="G37" s="8"/>
      <c r="H37" s="8" t="s">
        <v>658</v>
      </c>
      <c r="I37" s="8"/>
      <c r="J37" s="8" t="s">
        <v>658</v>
      </c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7569</v>
      </c>
      <c r="C38" s="5" t="str">
        <f>IF(B38="","",VLOOKUP(B38,'LISTA USUARIOS'!$B$3:$D$1182,2,0))</f>
        <v>MARCELO FERNANDES DOS SANTOS</v>
      </c>
      <c r="D38" s="5">
        <f>IF(B38="","",VLOOKUP(B38,'LISTA USUARIOS'!$B$3:$D$1182,3,0))</f>
        <v>7569</v>
      </c>
      <c r="E38" s="8" t="s">
        <v>658</v>
      </c>
      <c r="F38" s="8"/>
      <c r="G38" s="8" t="s">
        <v>658</v>
      </c>
      <c r="H38" s="8" t="s">
        <v>658</v>
      </c>
      <c r="I38" s="8"/>
      <c r="J38" s="8"/>
      <c r="K38" s="8"/>
      <c r="L38" s="8"/>
      <c r="M38" s="8" t="s">
        <v>658</v>
      </c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7766</v>
      </c>
      <c r="C39" s="5" t="str">
        <f>IF(B39="","",VLOOKUP(B39,'LISTA USUARIOS'!$B$3:$D$1182,2,0))</f>
        <v>MARCELO MAURICIO FERREIRA</v>
      </c>
      <c r="D39" s="5">
        <f>IF(B39="","",VLOOKUP(B39,'LISTA USUARIOS'!$B$3:$D$1182,3,0))</f>
        <v>7766</v>
      </c>
      <c r="E39" s="8" t="s">
        <v>658</v>
      </c>
      <c r="F39" s="8" t="s">
        <v>658</v>
      </c>
      <c r="G39" s="8" t="s">
        <v>658</v>
      </c>
      <c r="H39" s="8" t="s">
        <v>658</v>
      </c>
      <c r="I39" s="8" t="s">
        <v>658</v>
      </c>
      <c r="J39" s="8"/>
      <c r="K39" s="8"/>
      <c r="L39" s="8" t="s">
        <v>659</v>
      </c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7897</v>
      </c>
      <c r="C40" s="5" t="str">
        <f>IF(B40="","",VLOOKUP(B40,'LISTA USUARIOS'!$B$3:$D$1182,2,0))</f>
        <v>MARCIO ASSIS DOS REIS</v>
      </c>
      <c r="D40" s="5">
        <f>IF(B40="","",VLOOKUP(B40,'LISTA USUARIOS'!$B$3:$D$1182,3,0))</f>
        <v>7897</v>
      </c>
      <c r="E40" s="8" t="s">
        <v>658</v>
      </c>
      <c r="F40" s="8"/>
      <c r="G40" s="8"/>
      <c r="H40" s="8"/>
      <c r="I40" s="8" t="s">
        <v>658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7567</v>
      </c>
      <c r="C41" s="5" t="str">
        <f>IF(B41="","",VLOOKUP(B41,'LISTA USUARIOS'!$B$3:$D$1182,2,0))</f>
        <v>MARCO ANTONIO DOS SANTOS DUARTE</v>
      </c>
      <c r="D41" s="5">
        <f>IF(B41="","",VLOOKUP(B41,'LISTA USUARIOS'!$B$3:$D$1182,3,0))</f>
        <v>7567</v>
      </c>
      <c r="E41" s="8" t="s">
        <v>658</v>
      </c>
      <c r="F41" s="8" t="s">
        <v>658</v>
      </c>
      <c r="G41" s="8" t="s">
        <v>658</v>
      </c>
      <c r="H41" s="8" t="s">
        <v>658</v>
      </c>
      <c r="I41" s="8"/>
      <c r="J41" s="8" t="s">
        <v>658</v>
      </c>
      <c r="K41" s="8"/>
      <c r="L41" s="8"/>
      <c r="M41" s="8" t="s">
        <v>658</v>
      </c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7212</v>
      </c>
      <c r="C42" s="5" t="str">
        <f>IF(B42="","",VLOOKUP(B42,'LISTA USUARIOS'!$B$3:$D$1182,2,0))</f>
        <v>MARCOS ANTONIO CARVALHO</v>
      </c>
      <c r="D42" s="5">
        <f>IF(B42="","",VLOOKUP(B42,'LISTA USUARIOS'!$B$3:$D$1182,3,0))</f>
        <v>7212</v>
      </c>
      <c r="E42" s="8" t="s">
        <v>658</v>
      </c>
      <c r="F42" s="8"/>
      <c r="G42" s="8" t="s">
        <v>658</v>
      </c>
      <c r="H42" s="8"/>
      <c r="I42" s="8"/>
      <c r="J42" s="8"/>
      <c r="K42" s="8"/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7768</v>
      </c>
      <c r="C43" s="5" t="str">
        <f>IF(B43="","",VLOOKUP(B43,'LISTA USUARIOS'!$B$3:$D$1182,2,0))</f>
        <v>MARCOS ANTONIO LEMOS PRADO</v>
      </c>
      <c r="D43" s="5">
        <f>IF(B43="","",VLOOKUP(B43,'LISTA USUARIOS'!$B$3:$D$1182,3,0))</f>
        <v>7768</v>
      </c>
      <c r="E43" s="8" t="s">
        <v>658</v>
      </c>
      <c r="F43" s="8" t="s">
        <v>658</v>
      </c>
      <c r="G43" s="8" t="s">
        <v>658</v>
      </c>
      <c r="H43" s="8" t="s">
        <v>658</v>
      </c>
      <c r="I43" s="8" t="s">
        <v>658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6795</v>
      </c>
      <c r="C44" s="5" t="str">
        <f>IF(B44="","",VLOOKUP(B44,'LISTA USUARIOS'!$B$3:$D$1182,2,0))</f>
        <v>MARCOS DAMON RODRIGUES DE OLIVEIRA</v>
      </c>
      <c r="D44" s="5">
        <f>IF(B44="","",VLOOKUP(B44,'LISTA USUARIOS'!$B$3:$D$1182,3,0))</f>
        <v>6795</v>
      </c>
      <c r="E44" s="8" t="s">
        <v>658</v>
      </c>
      <c r="F44" s="8"/>
      <c r="G44" s="8" t="s">
        <v>658</v>
      </c>
      <c r="H44" s="8"/>
      <c r="I44" s="8"/>
      <c r="J44" s="8"/>
      <c r="K44" s="8"/>
      <c r="L44" s="8"/>
      <c r="M44" s="8" t="s">
        <v>658</v>
      </c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7773</v>
      </c>
      <c r="C45" s="5" t="str">
        <f>IF(B45="","",VLOOKUP(B45,'LISTA USUARIOS'!$B$3:$D$1182,2,0))</f>
        <v>MARCOS AURELIO SOARES DE BRITO</v>
      </c>
      <c r="D45" s="5">
        <f>IF(B45="","",VLOOKUP(B45,'LISTA USUARIOS'!$B$3:$D$1182,3,0))</f>
        <v>7773</v>
      </c>
      <c r="E45" s="8" t="s">
        <v>658</v>
      </c>
      <c r="F45" s="8"/>
      <c r="G45" s="8" t="s">
        <v>658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6794</v>
      </c>
      <c r="C46" s="5" t="str">
        <f>IF(B46="","",VLOOKUP(B46,'LISTA USUARIOS'!$B$3:$D$1182,2,0))</f>
        <v>MARCOS VINICIOS SANTOS GOMES</v>
      </c>
      <c r="D46" s="5">
        <f>IF(B46="","",VLOOKUP(B46,'LISTA USUARIOS'!$B$3:$D$1182,3,0))</f>
        <v>6794</v>
      </c>
      <c r="E46" s="8"/>
      <c r="F46" s="8" t="s">
        <v>658</v>
      </c>
      <c r="G46" s="8"/>
      <c r="H46" s="8" t="s">
        <v>658</v>
      </c>
      <c r="I46" s="8"/>
      <c r="J46" s="8" t="s">
        <v>658</v>
      </c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7896</v>
      </c>
      <c r="C47" s="5" t="str">
        <f>IF(B47="","",VLOOKUP(B47,'LISTA USUARIOS'!$B$3:$D$1182,2,0))</f>
        <v>MARIA LUCILIA ALVES DA SILVA</v>
      </c>
      <c r="D47" s="5">
        <f>IF(B47="","",VLOOKUP(B47,'LISTA USUARIOS'!$B$3:$D$1182,3,0))</f>
        <v>7896</v>
      </c>
      <c r="E47" s="8" t="s">
        <v>658</v>
      </c>
      <c r="F47" s="8"/>
      <c r="G47" s="8" t="s">
        <v>658</v>
      </c>
      <c r="H47" s="8"/>
      <c r="I47" s="8"/>
      <c r="J47" s="8"/>
      <c r="K47" s="8"/>
      <c r="L47" s="8"/>
      <c r="M47" s="8" t="s">
        <v>658</v>
      </c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6802</v>
      </c>
      <c r="C48" s="5" t="str">
        <f>IF(B48="","",VLOOKUP(B48,'LISTA USUARIOS'!$B$3:$D$1182,2,0))</f>
        <v>MOISES OLIVEIRA LARANJEIRA</v>
      </c>
      <c r="D48" s="5">
        <f>IF(B48="","",VLOOKUP(B48,'LISTA USUARIOS'!$B$3:$D$1182,3,0))</f>
        <v>6802</v>
      </c>
      <c r="E48" s="8" t="s">
        <v>658</v>
      </c>
      <c r="F48" s="8"/>
      <c r="G48" s="8" t="s">
        <v>658</v>
      </c>
      <c r="H48" s="8"/>
      <c r="I48" s="8" t="s">
        <v>658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7229</v>
      </c>
      <c r="C49" s="5" t="str">
        <f>IF(B49="","",VLOOKUP(B49,'LISTA USUARIOS'!$B$3:$D$1182,2,0))</f>
        <v>ODAIR LIBERATO PIMENTA</v>
      </c>
      <c r="D49" s="5">
        <f>IF(B49="","",VLOOKUP(B49,'LISTA USUARIOS'!$B$3:$D$1182,3,0))</f>
        <v>7229</v>
      </c>
      <c r="E49" s="8"/>
      <c r="F49" s="8" t="s">
        <v>658</v>
      </c>
      <c r="G49" s="8"/>
      <c r="H49" s="8" t="s">
        <v>658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7606</v>
      </c>
      <c r="C50" s="5" t="str">
        <f>IF(B50="","",VLOOKUP(B50,'LISTA USUARIOS'!$B$3:$D$1182,2,0))</f>
        <v>PEDRO HENRIQUE RIBEIRO SILVA</v>
      </c>
      <c r="D50" s="5">
        <f>IF(B50="","",VLOOKUP(B50,'LISTA USUARIOS'!$B$3:$D$1182,3,0))</f>
        <v>7606</v>
      </c>
      <c r="E50" s="8"/>
      <c r="F50" s="8" t="s">
        <v>658</v>
      </c>
      <c r="G50" s="8"/>
      <c r="H50" s="8" t="s">
        <v>658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6642</v>
      </c>
      <c r="C51" s="5" t="str">
        <f>IF(B51="","",VLOOKUP(B51,'LISTA USUARIOS'!$B$3:$D$1182,2,0))</f>
        <v>PLINIO PEREIRA BODERA</v>
      </c>
      <c r="D51" s="5">
        <f>IF(B51="","",VLOOKUP(B51,'LISTA USUARIOS'!$B$3:$D$1182,3,0))</f>
        <v>6642</v>
      </c>
      <c r="E51" s="8" t="s">
        <v>658</v>
      </c>
      <c r="F51" s="8" t="s">
        <v>658</v>
      </c>
      <c r="G51" s="8" t="s">
        <v>658</v>
      </c>
      <c r="H51" s="8" t="s">
        <v>658</v>
      </c>
      <c r="I51" s="8" t="s">
        <v>658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7410</v>
      </c>
      <c r="C52" s="5" t="str">
        <f>IF(B52="","",VLOOKUP(B52,'LISTA USUARIOS'!$B$3:$D$1182,2,0))</f>
        <v>RAFAEL FERNANDO BRIGIDO LOPES</v>
      </c>
      <c r="D52" s="5">
        <f>IF(B52="","",VLOOKUP(B52,'LISTA USUARIOS'!$B$3:$D$1182,3,0))</f>
        <v>7410</v>
      </c>
      <c r="E52" s="8" t="s">
        <v>658</v>
      </c>
      <c r="F52" s="8"/>
      <c r="G52" s="8"/>
      <c r="H52" s="8"/>
      <c r="I52" s="8" t="s">
        <v>658</v>
      </c>
      <c r="J52" s="8"/>
      <c r="K52" s="8" t="s">
        <v>658</v>
      </c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7895</v>
      </c>
      <c r="C53" s="5" t="str">
        <f>IF(B53="","",VLOOKUP(B53,'LISTA USUARIOS'!$B$3:$D$1182,2,0))</f>
        <v>RAPHAEL MAGALHAES DE ALMEIDA SANTOS</v>
      </c>
      <c r="D53" s="5">
        <f>IF(B53="","",VLOOKUP(B53,'LISTA USUARIOS'!$B$3:$D$1182,3,0))</f>
        <v>7895</v>
      </c>
      <c r="E53" s="8" t="s">
        <v>658</v>
      </c>
      <c r="F53" s="8" t="s">
        <v>658</v>
      </c>
      <c r="G53" s="8" t="s">
        <v>658</v>
      </c>
      <c r="H53" s="8" t="s">
        <v>658</v>
      </c>
      <c r="I53" s="8" t="s">
        <v>658</v>
      </c>
      <c r="J53" s="8" t="s">
        <v>658</v>
      </c>
      <c r="K53" s="8"/>
      <c r="L53" s="8"/>
      <c r="M53" s="8" t="s">
        <v>658</v>
      </c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7894</v>
      </c>
      <c r="C54" s="5" t="str">
        <f>IF(B54="","",VLOOKUP(B54,'LISTA USUARIOS'!$B$3:$D$1182,2,0))</f>
        <v>REGINA FERNANDES PESTANA</v>
      </c>
      <c r="D54" s="5">
        <f>IF(B54="","",VLOOKUP(B54,'LISTA USUARIOS'!$B$3:$D$1182,3,0))</f>
        <v>7894</v>
      </c>
      <c r="E54" s="8" t="s">
        <v>658</v>
      </c>
      <c r="F54" s="8" t="s">
        <v>658</v>
      </c>
      <c r="G54" s="8" t="s">
        <v>658</v>
      </c>
      <c r="H54" s="8"/>
      <c r="I54" s="8" t="s">
        <v>658</v>
      </c>
      <c r="J54" s="8"/>
      <c r="K54" s="8"/>
      <c r="L54" s="8"/>
      <c r="M54" s="8" t="s">
        <v>658</v>
      </c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7630</v>
      </c>
      <c r="C55" s="5" t="str">
        <f>IF(B55="","",VLOOKUP(B55,'LISTA USUARIOS'!$B$3:$D$1182,2,0))</f>
        <v>RONY DE OLIVEIRA MARINHO</v>
      </c>
      <c r="D55" s="5">
        <f>IF(B55="","",VLOOKUP(B55,'LISTA USUARIOS'!$B$3:$D$1182,3,0))</f>
        <v>7630</v>
      </c>
      <c r="E55" s="8"/>
      <c r="F55" s="8" t="s">
        <v>658</v>
      </c>
      <c r="G55" s="8"/>
      <c r="H55" s="8" t="s">
        <v>658</v>
      </c>
      <c r="I55" s="8"/>
      <c r="J55" s="8" t="s">
        <v>658</v>
      </c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7765</v>
      </c>
      <c r="C56" s="5" t="str">
        <f>IF(B56="","",VLOOKUP(B56,'LISTA USUARIOS'!$B$3:$D$1182,2,0))</f>
        <v>SERGIO ADRIANO LEONEL</v>
      </c>
      <c r="D56" s="5">
        <f>IF(B56="","",VLOOKUP(B56,'LISTA USUARIOS'!$B$3:$D$1182,3,0))</f>
        <v>7765</v>
      </c>
      <c r="E56" s="8" t="s">
        <v>658</v>
      </c>
      <c r="F56" s="8" t="s">
        <v>658</v>
      </c>
      <c r="G56" s="8" t="s">
        <v>658</v>
      </c>
      <c r="H56" s="8" t="s">
        <v>658</v>
      </c>
      <c r="I56" s="8" t="s">
        <v>658</v>
      </c>
      <c r="J56" s="8"/>
      <c r="K56" s="8"/>
      <c r="L56" s="8"/>
      <c r="M56" s="8" t="s">
        <v>658</v>
      </c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7083</v>
      </c>
      <c r="C57" s="5" t="str">
        <f>IF(B57="","",VLOOKUP(B57,'LISTA USUARIOS'!$B$3:$D$1182,2,0))</f>
        <v>STHER LUCY SANTOS</v>
      </c>
      <c r="D57" s="5">
        <f>IF(B57="","",VLOOKUP(B57,'LISTA USUARIOS'!$B$3:$D$1182,3,0))</f>
        <v>7083</v>
      </c>
      <c r="E57" s="8" t="s">
        <v>658</v>
      </c>
      <c r="F57" s="8" t="s">
        <v>658</v>
      </c>
      <c r="G57" s="8" t="s">
        <v>658</v>
      </c>
      <c r="H57" s="8" t="s">
        <v>658</v>
      </c>
      <c r="I57" s="8" t="s">
        <v>658</v>
      </c>
      <c r="J57" s="8" t="s">
        <v>658</v>
      </c>
      <c r="K57" s="8" t="s">
        <v>658</v>
      </c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7424</v>
      </c>
      <c r="C58" s="5" t="str">
        <f>IF(B58="","",VLOOKUP(B58,'LISTA USUARIOS'!$B$3:$D$1182,2,0))</f>
        <v>THIAGO VINICIUS MEDEIROS TIMOTTI</v>
      </c>
      <c r="D58" s="5">
        <f>IF(B58="","",VLOOKUP(B58,'LISTA USUARIOS'!$B$3:$D$1182,3,0))</f>
        <v>7424</v>
      </c>
      <c r="E58" s="8" t="s">
        <v>658</v>
      </c>
      <c r="F58" s="8"/>
      <c r="G58" s="8" t="s">
        <v>658</v>
      </c>
      <c r="H58" s="8" t="s">
        <v>658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9384</v>
      </c>
      <c r="C59" s="5" t="str">
        <f>IF(B59="","",VLOOKUP(B59,'LISTA USUARIOS'!$B$3:$D$1182,2,0))</f>
        <v>Toni Ricardo dos Prazeres</v>
      </c>
      <c r="D59" s="5">
        <f>IF(B59="","",VLOOKUP(B59,'LISTA USUARIOS'!$B$3:$D$1182,3,0))</f>
        <v>6193</v>
      </c>
      <c r="E59" s="8"/>
      <c r="F59" s="8" t="s">
        <v>658</v>
      </c>
      <c r="G59" s="8"/>
      <c r="H59" s="8" t="s">
        <v>658</v>
      </c>
      <c r="I59" s="8"/>
      <c r="J59" s="8"/>
      <c r="K59" s="8"/>
      <c r="L59" s="8" t="s">
        <v>658</v>
      </c>
      <c r="M59" s="8"/>
      <c r="N59" s="8"/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7142</v>
      </c>
      <c r="C60" s="5" t="str">
        <f>IF(B60="","",VLOOKUP(B60,'LISTA USUARIOS'!$B$3:$D$1182,2,0))</f>
        <v>VALDECI ALVES DE ALMEIDA</v>
      </c>
      <c r="D60" s="5">
        <f>IF(B60="","",VLOOKUP(B60,'LISTA USUARIOS'!$B$3:$D$1182,3,0))</f>
        <v>7142</v>
      </c>
      <c r="E60" s="8"/>
      <c r="F60" s="8"/>
      <c r="G60" s="8"/>
      <c r="H60" s="8" t="s">
        <v>658</v>
      </c>
      <c r="I60" s="8"/>
      <c r="J60" s="8" t="s">
        <v>658</v>
      </c>
      <c r="K60" s="8"/>
      <c r="L60" s="8" t="s">
        <v>658</v>
      </c>
      <c r="M60" s="8"/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>
        <v>6840</v>
      </c>
      <c r="C61" s="5" t="str">
        <f>IF(B61="","",VLOOKUP(B61,'LISTA USUARIOS'!$B$3:$D$1182,2,0))</f>
        <v>WELLINGTON FIDELIS DOS SANTOS</v>
      </c>
      <c r="D61" s="5">
        <f>IF(B61="","",VLOOKUP(B61,'LISTA USUARIOS'!$B$3:$D$1182,3,0))</f>
        <v>6840</v>
      </c>
      <c r="E61" s="8"/>
      <c r="F61" s="8" t="s">
        <v>658</v>
      </c>
      <c r="G61" s="8"/>
      <c r="H61" s="8" t="s">
        <v>658</v>
      </c>
      <c r="I61" s="8"/>
      <c r="J61" s="8" t="s">
        <v>658</v>
      </c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>
        <v>29245</v>
      </c>
      <c r="C62" s="5" t="str">
        <f>IF(B62="","",VLOOKUP(B62,'LISTA USUARIOS'!$B$3:$D$1182,2,0))</f>
        <v>Wendel Ferreira de Carvalho</v>
      </c>
      <c r="D62" s="5">
        <f>IF(B62="","",VLOOKUP(B62,'LISTA USUARIOS'!$B$3:$D$1182,3,0))</f>
        <v>6378</v>
      </c>
      <c r="E62" s="8" t="s">
        <v>658</v>
      </c>
      <c r="F62" s="8"/>
      <c r="G62" s="8" t="s">
        <v>658</v>
      </c>
      <c r="H62" s="8"/>
      <c r="I62" s="8" t="s">
        <v>658</v>
      </c>
      <c r="J62" s="8"/>
      <c r="K62" s="8" t="s">
        <v>658</v>
      </c>
      <c r="L62" s="8"/>
      <c r="M62" s="8" t="s">
        <v>658</v>
      </c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>
        <v>7408</v>
      </c>
      <c r="C63" s="5" t="str">
        <f>IF(B63="","",VLOOKUP(B63,'LISTA USUARIOS'!$B$3:$D$1182,2,0))</f>
        <v>WILLIAM CHRISTIAN DINIZ</v>
      </c>
      <c r="D63" s="5">
        <f>IF(B63="","",VLOOKUP(B63,'LISTA USUARIOS'!$B$3:$D$1182,3,0))</f>
        <v>7408</v>
      </c>
      <c r="E63" s="8" t="s">
        <v>658</v>
      </c>
      <c r="F63" s="8" t="s">
        <v>658</v>
      </c>
      <c r="G63" s="8" t="s">
        <v>658</v>
      </c>
      <c r="H63" s="8" t="s">
        <v>658</v>
      </c>
      <c r="I63" s="8" t="s">
        <v>658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>
        <v>7608</v>
      </c>
      <c r="C64" s="5" t="str">
        <f>IF(B64="","",VLOOKUP(B64,'LISTA USUARIOS'!$B$3:$D$1182,2,0))</f>
        <v>YURI GOMES DA SILVA</v>
      </c>
      <c r="D64" s="5">
        <f>IF(B64="","",VLOOKUP(B64,'LISTA USUARIOS'!$B$3:$D$1182,3,0))</f>
        <v>7608</v>
      </c>
      <c r="E64" s="8" t="s">
        <v>658</v>
      </c>
      <c r="F64" s="8"/>
      <c r="G64" s="8" t="s">
        <v>658</v>
      </c>
      <c r="H64" s="8"/>
      <c r="I64" s="8" t="s">
        <v>658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18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0"/>
    </sheetView>
  </sheetViews>
  <sheetFormatPr defaultColWidth="8.85546875" defaultRowHeight="15" x14ac:dyDescent="0.25"/>
  <cols>
    <col min="1" max="1" width="4.7109375" style="20" customWidth="1"/>
    <col min="2" max="2" width="8.7109375" style="20" customWidth="1"/>
    <col min="3" max="3" width="30.7109375" style="1" customWidth="1"/>
    <col min="4" max="4" width="10.7109375" style="20" customWidth="1"/>
    <col min="5" max="20" width="6.7109375" style="1" customWidth="1"/>
    <col min="21" max="16384" width="8.85546875" style="1"/>
  </cols>
  <sheetData>
    <row r="1" spans="1:20" ht="25.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899999999999999" customHeight="1" x14ac:dyDescent="0.25">
      <c r="A2" s="47" t="s">
        <v>29</v>
      </c>
      <c r="B2" s="48"/>
      <c r="C2" s="7">
        <v>43689</v>
      </c>
      <c r="D2" s="46" t="s">
        <v>30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5">
      <c r="A3" s="45" t="s">
        <v>1</v>
      </c>
      <c r="B3" s="45" t="s">
        <v>3</v>
      </c>
      <c r="C3" s="45" t="s">
        <v>2</v>
      </c>
      <c r="D3" s="45" t="s">
        <v>27</v>
      </c>
      <c r="E3" s="45" t="s">
        <v>4</v>
      </c>
      <c r="F3" s="45"/>
      <c r="G3" s="45" t="s">
        <v>5</v>
      </c>
      <c r="H3" s="45"/>
      <c r="I3" s="45" t="s">
        <v>6</v>
      </c>
      <c r="J3" s="45"/>
      <c r="K3" s="45" t="s">
        <v>7</v>
      </c>
      <c r="L3" s="45"/>
      <c r="M3" s="45" t="s">
        <v>8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</row>
    <row r="4" spans="1:20" x14ac:dyDescent="0.25">
      <c r="A4" s="45"/>
      <c r="B4" s="45"/>
      <c r="C4" s="45"/>
      <c r="D4" s="45"/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9" t="s">
        <v>26</v>
      </c>
      <c r="K4" s="9" t="s">
        <v>25</v>
      </c>
      <c r="L4" s="9" t="s">
        <v>26</v>
      </c>
      <c r="M4" s="9" t="s">
        <v>25</v>
      </c>
      <c r="N4" s="9" t="s">
        <v>26</v>
      </c>
      <c r="O4" s="9" t="s">
        <v>25</v>
      </c>
      <c r="P4" s="9" t="s">
        <v>26</v>
      </c>
      <c r="Q4" s="9" t="s">
        <v>25</v>
      </c>
      <c r="R4" s="9" t="s">
        <v>26</v>
      </c>
      <c r="S4" s="9" t="s">
        <v>25</v>
      </c>
      <c r="T4" s="9" t="s">
        <v>26</v>
      </c>
    </row>
    <row r="5" spans="1:20" x14ac:dyDescent="0.25">
      <c r="A5" s="21">
        <v>1</v>
      </c>
      <c r="B5" s="6">
        <v>6717</v>
      </c>
      <c r="C5" s="5" t="str">
        <f>IF(B5="","",VLOOKUP(B5,'LISTA USUARIOS'!$B$3:$D$1182,2,0))</f>
        <v>ALEXANDRE TUNNER</v>
      </c>
      <c r="D5" s="5">
        <f>IF(B5="","",VLOOKUP(B5,'LISTA USUARIOS'!$B$3:$D$1182,3,0))</f>
        <v>6717</v>
      </c>
      <c r="E5" s="8"/>
      <c r="F5" s="8"/>
      <c r="G5" s="8"/>
      <c r="H5" s="8"/>
      <c r="I5" s="8"/>
      <c r="J5" s="8"/>
      <c r="K5" s="8"/>
      <c r="L5" s="8"/>
      <c r="M5" s="8"/>
      <c r="N5" s="8" t="s">
        <v>658</v>
      </c>
      <c r="O5" s="8"/>
      <c r="P5" s="8"/>
      <c r="Q5" s="8"/>
      <c r="R5" s="8"/>
      <c r="S5" s="8"/>
      <c r="T5" s="8"/>
    </row>
    <row r="6" spans="1:20" x14ac:dyDescent="0.25">
      <c r="A6" s="21">
        <v>2</v>
      </c>
      <c r="B6" s="6">
        <v>6985</v>
      </c>
      <c r="C6" s="5" t="str">
        <f>IF(B6="","",VLOOKUP(B6,'LISTA USUARIOS'!$B$3:$D$1182,2,0))</f>
        <v>ANA ROSA DA CRUZ DE OLIVEIRA</v>
      </c>
      <c r="D6" s="5">
        <f>IF(B6="","",VLOOKUP(B6,'LISTA USUARIOS'!$B$3:$D$1182,3,0))</f>
        <v>6985</v>
      </c>
      <c r="E6" s="8" t="s">
        <v>658</v>
      </c>
      <c r="F6" s="8" t="s">
        <v>658</v>
      </c>
      <c r="G6" s="8" t="s">
        <v>658</v>
      </c>
      <c r="H6" s="8" t="s">
        <v>658</v>
      </c>
      <c r="I6" s="8" t="s">
        <v>658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21">
        <v>3</v>
      </c>
      <c r="B7" s="6">
        <v>20632</v>
      </c>
      <c r="C7" s="5" t="str">
        <f>IF(B7="","",VLOOKUP(B7,'LISTA USUARIOS'!$B$3:$D$1182,2,0))</f>
        <v>Anderson Alves Ferreira</v>
      </c>
      <c r="D7" s="5">
        <f>IF(B7="","",VLOOKUP(B7,'LISTA USUARIOS'!$B$3:$D$1182,3,0))</f>
        <v>6551</v>
      </c>
      <c r="E7" s="8" t="s">
        <v>658</v>
      </c>
      <c r="F7" s="8" t="s">
        <v>658</v>
      </c>
      <c r="G7" s="8" t="s">
        <v>658</v>
      </c>
      <c r="H7" s="8" t="s">
        <v>658</v>
      </c>
      <c r="I7" s="8" t="s">
        <v>658</v>
      </c>
      <c r="J7" s="8" t="s">
        <v>658</v>
      </c>
      <c r="K7" s="8" t="s">
        <v>658</v>
      </c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21">
        <v>4</v>
      </c>
      <c r="B8" s="6">
        <v>12814</v>
      </c>
      <c r="C8" s="5" t="str">
        <f>IF(B8="","",VLOOKUP(B8,'LISTA USUARIOS'!$B$3:$D$1182,2,0))</f>
        <v>Breno Lucas Mendes Lopes</v>
      </c>
      <c r="D8" s="5">
        <f>IF(B8="","",VLOOKUP(B8,'LISTA USUARIOS'!$B$3:$D$1182,3,0))</f>
        <v>6427</v>
      </c>
      <c r="E8" s="8" t="s">
        <v>658</v>
      </c>
      <c r="F8" s="8" t="s">
        <v>658</v>
      </c>
      <c r="G8" s="8" t="s">
        <v>658</v>
      </c>
      <c r="H8" s="8" t="s">
        <v>658</v>
      </c>
      <c r="I8" s="8" t="s">
        <v>658</v>
      </c>
      <c r="J8" s="8" t="s">
        <v>658</v>
      </c>
      <c r="K8" s="8" t="s">
        <v>658</v>
      </c>
      <c r="L8" s="8"/>
      <c r="M8" s="8" t="s">
        <v>658</v>
      </c>
      <c r="N8" s="8"/>
      <c r="O8" s="8"/>
      <c r="P8" s="8"/>
      <c r="Q8" s="8"/>
      <c r="R8" s="8"/>
      <c r="S8" s="8"/>
      <c r="T8" s="8"/>
    </row>
    <row r="9" spans="1:20" x14ac:dyDescent="0.25">
      <c r="A9" s="21">
        <v>5</v>
      </c>
      <c r="B9" s="6">
        <v>10484</v>
      </c>
      <c r="C9" s="5" t="str">
        <f>IF(B9="","",VLOOKUP(B9,'LISTA USUARIOS'!$B$3:$D$1182,2,0))</f>
        <v>Cristiano Ferreira do Amaral</v>
      </c>
      <c r="D9" s="5">
        <f>IF(B9="","",VLOOKUP(B9,'LISTA USUARIOS'!$B$3:$D$1182,3,0))</f>
        <v>6377</v>
      </c>
      <c r="E9" s="8" t="s">
        <v>658</v>
      </c>
      <c r="F9" s="8" t="s">
        <v>658</v>
      </c>
      <c r="G9" s="8" t="s">
        <v>658</v>
      </c>
      <c r="H9" s="8" t="s">
        <v>658</v>
      </c>
      <c r="I9" s="8" t="s">
        <v>658</v>
      </c>
      <c r="J9" s="8" t="s">
        <v>658</v>
      </c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21">
        <v>6</v>
      </c>
      <c r="B10" s="6">
        <v>6734</v>
      </c>
      <c r="C10" s="5" t="str">
        <f>IF(B10="","",VLOOKUP(B10,'LISTA USUARIOS'!$B$3:$D$1182,2,0))</f>
        <v>DANIELA DA CRUZ PIMENTA</v>
      </c>
      <c r="D10" s="5">
        <f>IF(B10="","",VLOOKUP(B10,'LISTA USUARIOS'!$B$3:$D$1182,3,0))</f>
        <v>6734</v>
      </c>
      <c r="E10" s="8"/>
      <c r="F10" s="8" t="s">
        <v>658</v>
      </c>
      <c r="G10" s="8"/>
      <c r="H10" s="8" t="s">
        <v>658</v>
      </c>
      <c r="I10" s="8"/>
      <c r="J10" s="8" t="s">
        <v>658</v>
      </c>
      <c r="K10" s="8"/>
      <c r="L10" s="8" t="s">
        <v>658</v>
      </c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21">
        <v>7</v>
      </c>
      <c r="B11" s="6">
        <v>6737</v>
      </c>
      <c r="C11" s="5" t="str">
        <f>IF(B11="","",VLOOKUP(B11,'LISTA USUARIOS'!$B$3:$D$1182,2,0))</f>
        <v>DANILO DE FIGUEIREDO</v>
      </c>
      <c r="D11" s="5">
        <f>IF(B11="","",VLOOKUP(B11,'LISTA USUARIOS'!$B$3:$D$1182,3,0))</f>
        <v>6737</v>
      </c>
      <c r="E11" s="8" t="s">
        <v>658</v>
      </c>
      <c r="F11" s="8"/>
      <c r="G11" s="8" t="s">
        <v>658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21">
        <v>8</v>
      </c>
      <c r="B12" s="6">
        <v>6736</v>
      </c>
      <c r="C12" s="5" t="str">
        <f>IF(B12="","",VLOOKUP(B12,'LISTA USUARIOS'!$B$3:$D$1182,2,0))</f>
        <v>DARLAN DE ANGELO SANTOS</v>
      </c>
      <c r="D12" s="5">
        <f>IF(B12="","",VLOOKUP(B12,'LISTA USUARIOS'!$B$3:$D$1182,3,0))</f>
        <v>6736</v>
      </c>
      <c r="E12" s="8" t="s">
        <v>658</v>
      </c>
      <c r="F12" s="8"/>
      <c r="G12" s="8"/>
      <c r="H12" s="8"/>
      <c r="I12" s="8" t="s">
        <v>658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21">
        <v>9</v>
      </c>
      <c r="B13" s="6">
        <v>7086</v>
      </c>
      <c r="C13" s="5" t="str">
        <f>IF(B13="","",VLOOKUP(B13,'LISTA USUARIOS'!$B$3:$D$1182,2,0))</f>
        <v>DOUGLAS DAVID DA SILVA</v>
      </c>
      <c r="D13" s="5">
        <f>IF(B13="","",VLOOKUP(B13,'LISTA USUARIOS'!$B$3:$D$1182,3,0))</f>
        <v>7086</v>
      </c>
      <c r="E13" s="8" t="s">
        <v>658</v>
      </c>
      <c r="F13" s="8" t="s">
        <v>658</v>
      </c>
      <c r="G13" s="8" t="s">
        <v>658</v>
      </c>
      <c r="H13" s="8" t="s">
        <v>658</v>
      </c>
      <c r="I13" s="8" t="s">
        <v>658</v>
      </c>
      <c r="J13" s="8" t="s">
        <v>658</v>
      </c>
      <c r="K13" s="8"/>
      <c r="L13" s="8"/>
      <c r="M13" s="8" t="s">
        <v>658</v>
      </c>
      <c r="N13" s="8"/>
      <c r="O13" s="8"/>
      <c r="P13" s="8"/>
      <c r="Q13" s="8"/>
      <c r="R13" s="8"/>
      <c r="S13" s="8"/>
      <c r="T13" s="8"/>
    </row>
    <row r="14" spans="1:20" x14ac:dyDescent="0.25">
      <c r="A14" s="21">
        <v>10</v>
      </c>
      <c r="B14" s="6">
        <v>7145</v>
      </c>
      <c r="C14" s="5" t="str">
        <f>IF(B14="","",VLOOKUP(B14,'LISTA USUARIOS'!$B$3:$D$1182,2,0))</f>
        <v>ELSON GUSTAVO FERREIRA DE SOUZA</v>
      </c>
      <c r="D14" s="5">
        <f>IF(B14="","",VLOOKUP(B14,'LISTA USUARIOS'!$B$3:$D$1182,3,0))</f>
        <v>7145</v>
      </c>
      <c r="E14" s="8" t="s">
        <v>658</v>
      </c>
      <c r="F14" s="8"/>
      <c r="G14" s="8" t="s">
        <v>658</v>
      </c>
      <c r="H14" s="8"/>
      <c r="I14" s="8" t="s">
        <v>658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21">
        <v>11</v>
      </c>
      <c r="B15" s="6">
        <v>7416</v>
      </c>
      <c r="C15" s="5" t="str">
        <f>IF(B15="","",VLOOKUP(B15,'LISTA USUARIOS'!$B$3:$D$1182,2,0))</f>
        <v>FABIO JUNIO DE SOUZA</v>
      </c>
      <c r="D15" s="5">
        <f>IF(B15="","",VLOOKUP(B15,'LISTA USUARIOS'!$B$3:$D$1182,3,0))</f>
        <v>7416</v>
      </c>
      <c r="E15" s="8" t="s">
        <v>658</v>
      </c>
      <c r="F15" s="8"/>
      <c r="G15" s="8" t="s">
        <v>658</v>
      </c>
      <c r="H15" s="8"/>
      <c r="I15" s="8" t="s">
        <v>658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21">
        <v>12</v>
      </c>
      <c r="B16" s="6">
        <v>7135</v>
      </c>
      <c r="C16" s="5" t="str">
        <f>IF(B16="","",VLOOKUP(B16,'LISTA USUARIOS'!$B$3:$D$1182,2,0))</f>
        <v>FERNANDA CRISTINA DOS SANTOS</v>
      </c>
      <c r="D16" s="5">
        <f>IF(B16="","",VLOOKUP(B16,'LISTA USUARIOS'!$B$3:$D$1182,3,0))</f>
        <v>7135</v>
      </c>
      <c r="E16" s="8" t="s">
        <v>658</v>
      </c>
      <c r="F16" s="8" t="s">
        <v>658</v>
      </c>
      <c r="G16" s="8" t="s">
        <v>658</v>
      </c>
      <c r="H16" s="8" t="s">
        <v>658</v>
      </c>
      <c r="I16" s="8" t="s">
        <v>658</v>
      </c>
      <c r="J16" s="8" t="s">
        <v>658</v>
      </c>
      <c r="K16" s="8" t="s">
        <v>658</v>
      </c>
      <c r="L16" s="8"/>
      <c r="M16" s="8" t="s">
        <v>658</v>
      </c>
      <c r="N16" s="8"/>
      <c r="O16" s="8"/>
      <c r="P16" s="8"/>
      <c r="Q16" s="8"/>
      <c r="R16" s="8"/>
      <c r="S16" s="8"/>
      <c r="T16" s="8"/>
    </row>
    <row r="17" spans="1:20" x14ac:dyDescent="0.25">
      <c r="A17" s="21">
        <v>13</v>
      </c>
      <c r="B17" s="6">
        <v>6986</v>
      </c>
      <c r="C17" s="5" t="str">
        <f>IF(B17="","",VLOOKUP(B17,'LISTA USUARIOS'!$B$3:$D$1182,2,0))</f>
        <v>FLAVIO MOSELI</v>
      </c>
      <c r="D17" s="5">
        <f>IF(B17="","",VLOOKUP(B17,'LISTA USUARIOS'!$B$3:$D$1182,3,0))</f>
        <v>6986</v>
      </c>
      <c r="E17" s="8" t="s">
        <v>658</v>
      </c>
      <c r="F17" s="8"/>
      <c r="G17" s="8" t="s">
        <v>658</v>
      </c>
      <c r="H17" s="8"/>
      <c r="I17" s="8" t="s">
        <v>658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21">
        <v>14</v>
      </c>
      <c r="B18" s="6">
        <v>7238</v>
      </c>
      <c r="C18" s="5" t="str">
        <f>IF(B18="","",VLOOKUP(B18,'LISTA USUARIOS'!$B$3:$D$1182,2,0))</f>
        <v>FRANKLIN ALAN DO NASCIMENTO</v>
      </c>
      <c r="D18" s="5">
        <f>IF(B18="","",VLOOKUP(B18,'LISTA USUARIOS'!$B$3:$D$1182,3,0))</f>
        <v>7238</v>
      </c>
      <c r="E18" s="8"/>
      <c r="F18" s="8" t="s">
        <v>658</v>
      </c>
      <c r="G18" s="8"/>
      <c r="H18" s="8" t="s">
        <v>658</v>
      </c>
      <c r="I18" s="8"/>
      <c r="J18" s="8"/>
      <c r="K18" s="8"/>
      <c r="L18" s="8"/>
      <c r="M18" s="8"/>
      <c r="N18" s="8" t="s">
        <v>658</v>
      </c>
      <c r="O18" s="8"/>
      <c r="P18" s="8"/>
      <c r="Q18" s="8"/>
      <c r="R18" s="8"/>
      <c r="S18" s="8"/>
      <c r="T18" s="8"/>
    </row>
    <row r="19" spans="1:20" x14ac:dyDescent="0.25">
      <c r="A19" s="21">
        <v>15</v>
      </c>
      <c r="B19" s="6">
        <v>6640</v>
      </c>
      <c r="C19" s="5" t="str">
        <f>IF(B19="","",VLOOKUP(B19,'LISTA USUARIOS'!$B$3:$D$1182,2,0))</f>
        <v>GABRIEL WESLEY DE CARVALHO</v>
      </c>
      <c r="D19" s="5">
        <f>IF(B19="","",VLOOKUP(B19,'LISTA USUARIOS'!$B$3:$D$1182,3,0))</f>
        <v>6640</v>
      </c>
      <c r="E19" s="8"/>
      <c r="F19" s="8"/>
      <c r="G19" s="8"/>
      <c r="H19" s="8"/>
      <c r="I19" s="8" t="s">
        <v>658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21">
        <v>16</v>
      </c>
      <c r="B20" s="6">
        <v>6758</v>
      </c>
      <c r="C20" s="5" t="str">
        <f>IF(B20="","",VLOOKUP(B20,'LISTA USUARIOS'!$B$3:$D$1182,2,0))</f>
        <v>GEOVANI DEMETRIO LOPES DA SILVA</v>
      </c>
      <c r="D20" s="5">
        <f>IF(B20="","",VLOOKUP(B20,'LISTA USUARIOS'!$B$3:$D$1182,3,0))</f>
        <v>6758</v>
      </c>
      <c r="E20" s="8"/>
      <c r="F20" s="8" t="s">
        <v>658</v>
      </c>
      <c r="G20" s="8"/>
      <c r="H20" s="8" t="s">
        <v>658</v>
      </c>
      <c r="I20" s="8"/>
      <c r="J20" s="8" t="s">
        <v>658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21">
        <v>17</v>
      </c>
      <c r="B21" s="6">
        <v>6762</v>
      </c>
      <c r="C21" s="5" t="str">
        <f>IF(B21="","",VLOOKUP(B21,'LISTA USUARIOS'!$B$3:$D$1182,2,0))</f>
        <v>HENRIQUE RODRIGUES SILVA ANDRADE</v>
      </c>
      <c r="D21" s="5">
        <f>IF(B21="","",VLOOKUP(B21,'LISTA USUARIOS'!$B$3:$D$1182,3,0))</f>
        <v>6762</v>
      </c>
      <c r="E21" s="8" t="s">
        <v>658</v>
      </c>
      <c r="F21" s="8"/>
      <c r="G21" s="8"/>
      <c r="H21" s="8"/>
      <c r="I21" s="8" t="s">
        <v>658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21">
        <v>18</v>
      </c>
      <c r="B22" s="6">
        <v>7369</v>
      </c>
      <c r="C22" s="5" t="str">
        <f>IF(B22="","",VLOOKUP(B22,'LISTA USUARIOS'!$B$3:$D$1182,2,0))</f>
        <v>HONORIO FRANCISCO DE ALMEIDA</v>
      </c>
      <c r="D22" s="5">
        <f>IF(B22="","",VLOOKUP(B22,'LISTA USUARIOS'!$B$3:$D$1182,3,0))</f>
        <v>7369</v>
      </c>
      <c r="E22" s="8" t="s">
        <v>658</v>
      </c>
      <c r="F22" s="8"/>
      <c r="G22" s="8"/>
      <c r="H22" s="8"/>
      <c r="I22" s="8"/>
      <c r="J22" s="8"/>
      <c r="K22" s="8"/>
      <c r="L22" s="8"/>
      <c r="M22" s="8" t="s">
        <v>658</v>
      </c>
      <c r="N22" s="8"/>
      <c r="O22" s="8"/>
      <c r="P22" s="8"/>
      <c r="Q22" s="8"/>
      <c r="R22" s="8"/>
      <c r="S22" s="8"/>
      <c r="T22" s="8"/>
    </row>
    <row r="23" spans="1:20" x14ac:dyDescent="0.25">
      <c r="A23" s="21">
        <v>19</v>
      </c>
      <c r="B23" s="6">
        <v>6765</v>
      </c>
      <c r="C23" s="5" t="str">
        <f>IF(B23="","",VLOOKUP(B23,'LISTA USUARIOS'!$B$3:$D$1182,2,0))</f>
        <v>JOAO SOARES DESIDERIO</v>
      </c>
      <c r="D23" s="5">
        <f>IF(B23="","",VLOOKUP(B23,'LISTA USUARIOS'!$B$3:$D$1182,3,0))</f>
        <v>6765</v>
      </c>
      <c r="E23" s="8" t="s">
        <v>658</v>
      </c>
      <c r="F23" s="8"/>
      <c r="G23" s="8" t="s">
        <v>658</v>
      </c>
      <c r="H23" s="8"/>
      <c r="I23" s="8" t="s">
        <v>658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21">
        <v>20</v>
      </c>
      <c r="B24" s="6">
        <v>6684</v>
      </c>
      <c r="C24" s="5" t="str">
        <f>IF(B24="","",VLOOKUP(B24,'LISTA USUARIOS'!$B$3:$D$1182,2,0))</f>
        <v>JOSE FERRREIRA DOS SANTOS</v>
      </c>
      <c r="D24" s="5">
        <f>IF(B24="","",VLOOKUP(B24,'LISTA USUARIOS'!$B$3:$D$1182,3,0))</f>
        <v>6684</v>
      </c>
      <c r="E24" s="8" t="s">
        <v>658</v>
      </c>
      <c r="F24" s="8"/>
      <c r="G24" s="8" t="s">
        <v>658</v>
      </c>
      <c r="H24" s="8"/>
      <c r="I24" s="8" t="s">
        <v>658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21">
        <v>21</v>
      </c>
      <c r="B25" s="6">
        <v>6621</v>
      </c>
      <c r="C25" s="5" t="str">
        <f>IF(B25="","",VLOOKUP(B25,'LISTA USUARIOS'!$B$3:$D$1182,2,0))</f>
        <v>JOSE HENRIQUE BARBOSA</v>
      </c>
      <c r="D25" s="5">
        <f>IF(B25="","",VLOOKUP(B25,'LISTA USUARIOS'!$B$3:$D$1182,3,0))</f>
        <v>6621</v>
      </c>
      <c r="E25" s="8"/>
      <c r="F25" s="8" t="s">
        <v>658</v>
      </c>
      <c r="G25" s="8"/>
      <c r="H25" s="8" t="s">
        <v>658</v>
      </c>
      <c r="I25" s="8"/>
      <c r="J25" s="8" t="s">
        <v>658</v>
      </c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21">
        <v>22</v>
      </c>
      <c r="B26" s="6">
        <v>7244</v>
      </c>
      <c r="C26" s="5" t="str">
        <f>IF(B26="","",VLOOKUP(B26,'LISTA USUARIOS'!$B$3:$D$1182,2,0))</f>
        <v>JOSE ILTON BARBOSA NOBRE</v>
      </c>
      <c r="D26" s="5">
        <f>IF(B26="","",VLOOKUP(B26,'LISTA USUARIOS'!$B$3:$D$1182,3,0))</f>
        <v>7244</v>
      </c>
      <c r="E26" s="8"/>
      <c r="F26" s="8" t="s">
        <v>658</v>
      </c>
      <c r="G26" s="8"/>
      <c r="H26" s="8"/>
      <c r="I26" s="8"/>
      <c r="J26" s="8" t="s">
        <v>658</v>
      </c>
      <c r="K26" s="8"/>
      <c r="L26" s="8"/>
      <c r="M26" s="8"/>
      <c r="N26" s="8" t="s">
        <v>658</v>
      </c>
      <c r="O26" s="8"/>
      <c r="P26" s="8"/>
      <c r="Q26" s="8"/>
      <c r="R26" s="8"/>
      <c r="S26" s="8"/>
      <c r="T26" s="8"/>
    </row>
    <row r="27" spans="1:20" x14ac:dyDescent="0.25">
      <c r="A27" s="21">
        <v>23</v>
      </c>
      <c r="B27" s="6">
        <v>9879</v>
      </c>
      <c r="C27" s="5" t="str">
        <f>IF(B27="","",VLOOKUP(B27,'LISTA USUARIOS'!$B$3:$D$1182,2,0))</f>
        <v>Juliana Lina de Freitas</v>
      </c>
      <c r="D27" s="5">
        <f>IF(B27="","",VLOOKUP(B27,'LISTA USUARIOS'!$B$3:$D$1182,3,0))</f>
        <v>6199</v>
      </c>
      <c r="E27" s="8" t="s">
        <v>658</v>
      </c>
      <c r="F27" s="8"/>
      <c r="G27" s="8"/>
      <c r="H27" s="8"/>
      <c r="I27" s="8" t="s">
        <v>658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21">
        <v>24</v>
      </c>
      <c r="B28" s="6">
        <v>11992</v>
      </c>
      <c r="C28" s="5" t="str">
        <f>IF(B28="","",VLOOKUP(B28,'LISTA USUARIOS'!$B$3:$D$1182,2,0))</f>
        <v>Leandro da Carvalho</v>
      </c>
      <c r="D28" s="5">
        <f>IF(B28="","",VLOOKUP(B28,'LISTA USUARIOS'!$B$3:$D$1182,3,0))</f>
        <v>6541</v>
      </c>
      <c r="E28" s="8" t="s">
        <v>658</v>
      </c>
      <c r="F28" s="8"/>
      <c r="G28" s="8" t="s">
        <v>658</v>
      </c>
      <c r="H28" s="8"/>
      <c r="I28" s="8" t="s">
        <v>658</v>
      </c>
      <c r="J28" s="8"/>
      <c r="K28" s="8" t="s">
        <v>658</v>
      </c>
      <c r="L28" s="8"/>
      <c r="M28" s="8" t="s">
        <v>658</v>
      </c>
      <c r="N28" s="8"/>
      <c r="O28" s="8"/>
      <c r="P28" s="8"/>
      <c r="Q28" s="8"/>
      <c r="R28" s="8"/>
      <c r="S28" s="8"/>
      <c r="T28" s="8"/>
    </row>
    <row r="29" spans="1:20" x14ac:dyDescent="0.25">
      <c r="A29" s="21">
        <v>25</v>
      </c>
      <c r="B29" s="6">
        <v>7334</v>
      </c>
      <c r="C29" s="5" t="str">
        <f>IF(B29="","",VLOOKUP(B29,'LISTA USUARIOS'!$B$3:$D$1182,2,0))</f>
        <v>LEONARDO MARTINS RIBEIRO</v>
      </c>
      <c r="D29" s="5">
        <f>IF(B29="","",VLOOKUP(B29,'LISTA USUARIOS'!$B$3:$D$1182,3,0))</f>
        <v>7334</v>
      </c>
      <c r="E29" s="8" t="s">
        <v>658</v>
      </c>
      <c r="F29" s="8"/>
      <c r="G29" s="8" t="s">
        <v>658</v>
      </c>
      <c r="H29" s="8"/>
      <c r="I29" s="8" t="s">
        <v>658</v>
      </c>
      <c r="J29" s="8"/>
      <c r="K29" s="8"/>
      <c r="L29" s="8"/>
      <c r="M29" s="8" t="s">
        <v>658</v>
      </c>
      <c r="N29" s="8"/>
      <c r="O29" s="8"/>
      <c r="P29" s="8"/>
      <c r="Q29" s="8"/>
      <c r="R29" s="8"/>
      <c r="S29" s="8"/>
      <c r="T29" s="8"/>
    </row>
    <row r="30" spans="1:20" x14ac:dyDescent="0.25">
      <c r="A30" s="21">
        <v>26</v>
      </c>
      <c r="B30" s="6">
        <v>6778</v>
      </c>
      <c r="C30" s="5" t="str">
        <f>IF(B30="","",VLOOKUP(B30,'LISTA USUARIOS'!$B$3:$D$1182,2,0))</f>
        <v>LEONIDAS GONÇALVES PEREIRA</v>
      </c>
      <c r="D30" s="5">
        <f>IF(B30="","",VLOOKUP(B30,'LISTA USUARIOS'!$B$3:$D$1182,3,0))</f>
        <v>6778</v>
      </c>
      <c r="E30" s="8" t="s">
        <v>658</v>
      </c>
      <c r="F30" s="8" t="s">
        <v>658</v>
      </c>
      <c r="G30" s="8" t="s">
        <v>658</v>
      </c>
      <c r="H30" s="8" t="s">
        <v>658</v>
      </c>
      <c r="I30" s="8" t="s">
        <v>658</v>
      </c>
      <c r="J30" s="8" t="s">
        <v>658</v>
      </c>
      <c r="K30" s="8" t="s">
        <v>658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21">
        <v>27</v>
      </c>
      <c r="B31" s="6">
        <v>7085</v>
      </c>
      <c r="C31" s="5" t="str">
        <f>IF(B31="","",VLOOKUP(B31,'LISTA USUARIOS'!$B$3:$D$1182,2,0))</f>
        <v>LIGIA REGINA PENIDO DA SILVA</v>
      </c>
      <c r="D31" s="5">
        <f>IF(B31="","",VLOOKUP(B31,'LISTA USUARIOS'!$B$3:$D$1182,3,0))</f>
        <v>7085</v>
      </c>
      <c r="E31" s="8" t="s">
        <v>658</v>
      </c>
      <c r="F31" s="8" t="s">
        <v>658</v>
      </c>
      <c r="G31" s="8" t="s">
        <v>658</v>
      </c>
      <c r="H31" s="8" t="s">
        <v>658</v>
      </c>
      <c r="I31" s="8" t="s">
        <v>658</v>
      </c>
      <c r="J31" s="8" t="s">
        <v>658</v>
      </c>
      <c r="K31" s="8" t="s">
        <v>658</v>
      </c>
      <c r="L31" s="8"/>
      <c r="M31" s="8" t="s">
        <v>658</v>
      </c>
      <c r="N31" s="8"/>
      <c r="O31" s="8"/>
      <c r="P31" s="8"/>
      <c r="Q31" s="8"/>
      <c r="R31" s="8"/>
      <c r="S31" s="8"/>
      <c r="T31" s="8"/>
    </row>
    <row r="32" spans="1:20" x14ac:dyDescent="0.25">
      <c r="A32" s="21">
        <v>28</v>
      </c>
      <c r="B32" s="6">
        <v>7772</v>
      </c>
      <c r="C32" s="5" t="str">
        <f>IF(B32="","",VLOOKUP(B32,'LISTA USUARIOS'!$B$3:$D$1182,2,0))</f>
        <v>LUCAS MARTINS DOS SANTOS</v>
      </c>
      <c r="D32" s="5">
        <f>IF(B32="","",VLOOKUP(B32,'LISTA USUARIOS'!$B$3:$D$1182,3,0))</f>
        <v>7772</v>
      </c>
      <c r="E32" s="8" t="s">
        <v>658</v>
      </c>
      <c r="F32" s="8" t="s">
        <v>658</v>
      </c>
      <c r="G32" s="8" t="s">
        <v>658</v>
      </c>
      <c r="H32" s="8" t="s">
        <v>658</v>
      </c>
      <c r="I32" s="8" t="s">
        <v>658</v>
      </c>
      <c r="J32" s="8" t="s">
        <v>658</v>
      </c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21">
        <v>29</v>
      </c>
      <c r="B33" s="6">
        <v>7160</v>
      </c>
      <c r="C33" s="5" t="str">
        <f>IF(B33="","",VLOOKUP(B33,'LISTA USUARIOS'!$B$3:$D$1182,2,0))</f>
        <v>LUIZ FERNANDO DE SOUZA PEREIRA</v>
      </c>
      <c r="D33" s="5">
        <f>IF(B33="","",VLOOKUP(B33,'LISTA USUARIOS'!$B$3:$D$1182,3,0))</f>
        <v>7160</v>
      </c>
      <c r="E33" s="8" t="s">
        <v>658</v>
      </c>
      <c r="F33" s="8"/>
      <c r="G33" s="8"/>
      <c r="H33" s="8"/>
      <c r="I33" s="8" t="s">
        <v>658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21">
        <v>30</v>
      </c>
      <c r="B34" s="6">
        <v>23991</v>
      </c>
      <c r="C34" s="5" t="str">
        <f>IF(B34="","",VLOOKUP(B34,'LISTA USUARIOS'!$B$3:$D$1182,2,0))</f>
        <v>Luiz Paulo da Silva Isidorio</v>
      </c>
      <c r="D34" s="5">
        <f>IF(B34="","",VLOOKUP(B34,'LISTA USUARIOS'!$B$3:$D$1182,3,0))</f>
        <v>6434</v>
      </c>
      <c r="E34" s="8" t="s">
        <v>658</v>
      </c>
      <c r="F34" s="8" t="s">
        <v>658</v>
      </c>
      <c r="G34" s="8" t="s">
        <v>658</v>
      </c>
      <c r="H34" s="8" t="s">
        <v>658</v>
      </c>
      <c r="I34" s="8" t="s">
        <v>658</v>
      </c>
      <c r="J34" s="8" t="s">
        <v>658</v>
      </c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21">
        <v>31</v>
      </c>
      <c r="B35" s="6">
        <v>7767</v>
      </c>
      <c r="C35" s="5" t="str">
        <f>IF(B35="","",VLOOKUP(B35,'LISTA USUARIOS'!$B$3:$D$1182,2,0))</f>
        <v>MARCELE PATRY DA SILVA</v>
      </c>
      <c r="D35" s="5">
        <f>IF(B35="","",VLOOKUP(B35,'LISTA USUARIOS'!$B$3:$D$1182,3,0))</f>
        <v>7767</v>
      </c>
      <c r="E35" s="8" t="s">
        <v>658</v>
      </c>
      <c r="F35" s="8" t="s">
        <v>658</v>
      </c>
      <c r="G35" s="8" t="s">
        <v>658</v>
      </c>
      <c r="H35" s="8" t="s">
        <v>658</v>
      </c>
      <c r="I35" s="8" t="s">
        <v>658</v>
      </c>
      <c r="J35" s="8" t="s">
        <v>658</v>
      </c>
      <c r="K35" s="8" t="s">
        <v>658</v>
      </c>
      <c r="L35" s="8"/>
      <c r="M35" s="8" t="s">
        <v>658</v>
      </c>
      <c r="N35" s="8"/>
      <c r="O35" s="8"/>
      <c r="P35" s="8"/>
      <c r="Q35" s="8"/>
      <c r="R35" s="8"/>
      <c r="S35" s="8"/>
      <c r="T35" s="8"/>
    </row>
    <row r="36" spans="1:20" x14ac:dyDescent="0.25">
      <c r="A36" s="21">
        <v>32</v>
      </c>
      <c r="B36" s="6">
        <v>7569</v>
      </c>
      <c r="C36" s="5" t="str">
        <f>IF(B36="","",VLOOKUP(B36,'LISTA USUARIOS'!$B$3:$D$1182,2,0))</f>
        <v>MARCELO FERNANDES DOS SANTOS</v>
      </c>
      <c r="D36" s="5">
        <f>IF(B36="","",VLOOKUP(B36,'LISTA USUARIOS'!$B$3:$D$1182,3,0))</f>
        <v>7569</v>
      </c>
      <c r="E36" s="8" t="s">
        <v>658</v>
      </c>
      <c r="F36" s="8" t="s">
        <v>658</v>
      </c>
      <c r="G36" s="8" t="s">
        <v>658</v>
      </c>
      <c r="H36" s="8" t="s">
        <v>658</v>
      </c>
      <c r="I36" s="8"/>
      <c r="J36" s="8" t="s">
        <v>658</v>
      </c>
      <c r="K36" s="8" t="s">
        <v>658</v>
      </c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21">
        <v>33</v>
      </c>
      <c r="B37" s="6">
        <v>7567</v>
      </c>
      <c r="C37" s="5" t="str">
        <f>IF(B37="","",VLOOKUP(B37,'LISTA USUARIOS'!$B$3:$D$1182,2,0))</f>
        <v>MARCO ANTONIO DOS SANTOS DUARTE</v>
      </c>
      <c r="D37" s="5">
        <f>IF(B37="","",VLOOKUP(B37,'LISTA USUARIOS'!$B$3:$D$1182,3,0))</f>
        <v>7567</v>
      </c>
      <c r="E37" s="8" t="s">
        <v>658</v>
      </c>
      <c r="F37" s="8" t="s">
        <v>658</v>
      </c>
      <c r="G37" s="8" t="s">
        <v>658</v>
      </c>
      <c r="H37" s="8" t="s">
        <v>658</v>
      </c>
      <c r="I37" s="8" t="s">
        <v>658</v>
      </c>
      <c r="J37" s="8" t="s">
        <v>658</v>
      </c>
      <c r="K37" s="8" t="s">
        <v>658</v>
      </c>
      <c r="L37" s="8" t="s">
        <v>658</v>
      </c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21">
        <v>34</v>
      </c>
      <c r="B38" s="6">
        <v>7212</v>
      </c>
      <c r="C38" s="5" t="str">
        <f>IF(B38="","",VLOOKUP(B38,'LISTA USUARIOS'!$B$3:$D$1182,2,0))</f>
        <v>MARCOS ANTONIO CARVALHO</v>
      </c>
      <c r="D38" s="5">
        <f>IF(B38="","",VLOOKUP(B38,'LISTA USUARIOS'!$B$3:$D$1182,3,0))</f>
        <v>7212</v>
      </c>
      <c r="E38" s="8" t="s">
        <v>658</v>
      </c>
      <c r="F38" s="8" t="s">
        <v>658</v>
      </c>
      <c r="G38" s="8" t="s">
        <v>658</v>
      </c>
      <c r="H38" s="8" t="s">
        <v>658</v>
      </c>
      <c r="I38" s="8"/>
      <c r="J38" s="8" t="s">
        <v>658</v>
      </c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21">
        <v>35</v>
      </c>
      <c r="B39" s="6">
        <v>7768</v>
      </c>
      <c r="C39" s="5" t="str">
        <f>IF(B39="","",VLOOKUP(B39,'LISTA USUARIOS'!$B$3:$D$1182,2,0))</f>
        <v>MARCOS ANTONIO LEMOS PRADO</v>
      </c>
      <c r="D39" s="5">
        <f>IF(B39="","",VLOOKUP(B39,'LISTA USUARIOS'!$B$3:$D$1182,3,0))</f>
        <v>7768</v>
      </c>
      <c r="E39" s="8" t="s">
        <v>658</v>
      </c>
      <c r="F39" s="8" t="s">
        <v>658</v>
      </c>
      <c r="G39" s="8" t="s">
        <v>658</v>
      </c>
      <c r="H39" s="8" t="s">
        <v>658</v>
      </c>
      <c r="I39" s="8" t="s">
        <v>658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21">
        <v>36</v>
      </c>
      <c r="B40" s="6">
        <v>6794</v>
      </c>
      <c r="C40" s="5" t="str">
        <f>IF(B40="","",VLOOKUP(B40,'LISTA USUARIOS'!$B$3:$D$1182,2,0))</f>
        <v>MARCOS VINICIOS SANTOS GOMES</v>
      </c>
      <c r="D40" s="5">
        <f>IF(B40="","",VLOOKUP(B40,'LISTA USUARIOS'!$B$3:$D$1182,3,0))</f>
        <v>6794</v>
      </c>
      <c r="E40" s="8" t="s">
        <v>658</v>
      </c>
      <c r="F40" s="8"/>
      <c r="G40" s="8" t="s">
        <v>658</v>
      </c>
      <c r="H40" s="8"/>
      <c r="I40" s="8" t="s">
        <v>658</v>
      </c>
      <c r="J40" s="8"/>
      <c r="K40" s="8" t="s">
        <v>658</v>
      </c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21">
        <v>37</v>
      </c>
      <c r="B41" s="6">
        <v>11893</v>
      </c>
      <c r="C41" s="5" t="str">
        <f>IF(B41="","",VLOOKUP(B41,'LISTA USUARIOS'!$B$3:$D$1182,2,0))</f>
        <v>Marcos Rogerio Naia</v>
      </c>
      <c r="D41" s="5">
        <f>IF(B41="","",VLOOKUP(B41,'LISTA USUARIOS'!$B$3:$D$1182,3,0))</f>
        <v>6543</v>
      </c>
      <c r="E41" s="8"/>
      <c r="F41" s="8" t="s">
        <v>658</v>
      </c>
      <c r="G41" s="8"/>
      <c r="H41" s="8" t="s">
        <v>658</v>
      </c>
      <c r="I41" s="8"/>
      <c r="J41" s="8" t="s">
        <v>658</v>
      </c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21">
        <v>38</v>
      </c>
      <c r="B42" s="6">
        <v>7606</v>
      </c>
      <c r="C42" s="5" t="str">
        <f>IF(B42="","",VLOOKUP(B42,'LISTA USUARIOS'!$B$3:$D$1182,2,0))</f>
        <v>PEDRO HENRIQUE RIBEIRO SILVA</v>
      </c>
      <c r="D42" s="5">
        <f>IF(B42="","",VLOOKUP(B42,'LISTA USUARIOS'!$B$3:$D$1182,3,0))</f>
        <v>7606</v>
      </c>
      <c r="E42" s="8" t="s">
        <v>658</v>
      </c>
      <c r="F42" s="8"/>
      <c r="G42" s="8" t="s">
        <v>658</v>
      </c>
      <c r="H42" s="8"/>
      <c r="I42" s="8"/>
      <c r="J42" s="8"/>
      <c r="K42" s="8"/>
      <c r="L42" s="8"/>
      <c r="M42" s="8" t="s">
        <v>658</v>
      </c>
      <c r="N42" s="8"/>
      <c r="O42" s="8"/>
      <c r="P42" s="8"/>
      <c r="Q42" s="8"/>
      <c r="R42" s="8"/>
      <c r="S42" s="8"/>
      <c r="T42" s="8"/>
    </row>
    <row r="43" spans="1:20" x14ac:dyDescent="0.25">
      <c r="A43" s="21">
        <v>39</v>
      </c>
      <c r="B43" s="6">
        <v>6642</v>
      </c>
      <c r="C43" s="5" t="str">
        <f>IF(B43="","",VLOOKUP(B43,'LISTA USUARIOS'!$B$3:$D$1182,2,0))</f>
        <v>PLINIO PEREIRA BODERA</v>
      </c>
      <c r="D43" s="5">
        <f>IF(B43="","",VLOOKUP(B43,'LISTA USUARIOS'!$B$3:$D$1182,3,0))</f>
        <v>6642</v>
      </c>
      <c r="E43" s="8" t="s">
        <v>658</v>
      </c>
      <c r="F43" s="8" t="s">
        <v>658</v>
      </c>
      <c r="G43" s="8" t="s">
        <v>658</v>
      </c>
      <c r="H43" s="8" t="s">
        <v>658</v>
      </c>
      <c r="I43" s="8" t="s">
        <v>658</v>
      </c>
      <c r="J43" s="8" t="s">
        <v>658</v>
      </c>
      <c r="K43" s="8"/>
      <c r="L43" s="8"/>
      <c r="M43" s="8" t="s">
        <v>658</v>
      </c>
      <c r="N43" s="8"/>
      <c r="O43" s="8"/>
      <c r="P43" s="8"/>
      <c r="Q43" s="8"/>
      <c r="R43" s="8"/>
      <c r="S43" s="8"/>
      <c r="T43" s="8"/>
    </row>
    <row r="44" spans="1:20" x14ac:dyDescent="0.25">
      <c r="A44" s="21">
        <v>40</v>
      </c>
      <c r="B44" s="6">
        <v>7410</v>
      </c>
      <c r="C44" s="5" t="str">
        <f>IF(B44="","",VLOOKUP(B44,'LISTA USUARIOS'!$B$3:$D$1182,2,0))</f>
        <v>RAFAEL FERNANDO BRIGIDO LOPES</v>
      </c>
      <c r="D44" s="5">
        <f>IF(B44="","",VLOOKUP(B44,'LISTA USUARIOS'!$B$3:$D$1182,3,0))</f>
        <v>7410</v>
      </c>
      <c r="E44" s="8" t="s">
        <v>658</v>
      </c>
      <c r="F44" s="8"/>
      <c r="G44" s="8"/>
      <c r="H44" s="8"/>
      <c r="I44" s="8" t="s">
        <v>658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21">
        <v>41</v>
      </c>
      <c r="B45" s="6">
        <v>7761</v>
      </c>
      <c r="C45" s="5" t="str">
        <f>IF(B45="","",VLOOKUP(B45,'LISTA USUARIOS'!$B$3:$D$1182,2,0))</f>
        <v>REMILDO INACIO DA SILVA</v>
      </c>
      <c r="D45" s="5">
        <f>IF(B45="","",VLOOKUP(B45,'LISTA USUARIOS'!$B$3:$D$1182,3,0))</f>
        <v>7761</v>
      </c>
      <c r="E45" s="8" t="s">
        <v>658</v>
      </c>
      <c r="F45" s="8" t="s">
        <v>658</v>
      </c>
      <c r="G45" s="8" t="s">
        <v>658</v>
      </c>
      <c r="H45" s="8" t="s">
        <v>658</v>
      </c>
      <c r="I45" s="8"/>
      <c r="J45" s="8" t="s">
        <v>658</v>
      </c>
      <c r="K45" s="8" t="s">
        <v>658</v>
      </c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21">
        <v>42</v>
      </c>
      <c r="B46" s="6">
        <v>7893</v>
      </c>
      <c r="C46" s="5" t="str">
        <f>IF(B46="","",VLOOKUP(B46,'LISTA USUARIOS'!$B$3:$D$1182,2,0))</f>
        <v>RICARDO APARECIDO DE RESENDE</v>
      </c>
      <c r="D46" s="5">
        <f>IF(B46="","",VLOOKUP(B46,'LISTA USUARIOS'!$B$3:$D$1182,3,0))</f>
        <v>7893</v>
      </c>
      <c r="E46" s="8" t="s">
        <v>658</v>
      </c>
      <c r="F46" s="8" t="s">
        <v>658</v>
      </c>
      <c r="G46" s="8" t="s">
        <v>658</v>
      </c>
      <c r="H46" s="8" t="s">
        <v>658</v>
      </c>
      <c r="I46" s="8" t="s">
        <v>658</v>
      </c>
      <c r="J46" s="8" t="s">
        <v>658</v>
      </c>
      <c r="K46" s="8" t="s">
        <v>658</v>
      </c>
      <c r="L46" s="8" t="s">
        <v>658</v>
      </c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21">
        <v>43</v>
      </c>
      <c r="B47" s="6">
        <v>7891</v>
      </c>
      <c r="C47" s="5" t="str">
        <f>IF(B47="","",VLOOKUP(B47,'LISTA USUARIOS'!$B$3:$D$1182,2,0))</f>
        <v>RICARDO DE ARAGAO PEIXOTO FORTUNA FILHO</v>
      </c>
      <c r="D47" s="5">
        <f>IF(B47="","",VLOOKUP(B47,'LISTA USUARIOS'!$B$3:$D$1182,3,0))</f>
        <v>7891</v>
      </c>
      <c r="E47" s="8" t="s">
        <v>658</v>
      </c>
      <c r="F47" s="8" t="s">
        <v>658</v>
      </c>
      <c r="G47" s="8" t="s">
        <v>658</v>
      </c>
      <c r="H47" s="8" t="s">
        <v>658</v>
      </c>
      <c r="I47" s="8"/>
      <c r="J47" s="8" t="s">
        <v>658</v>
      </c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21">
        <v>44</v>
      </c>
      <c r="B48" s="6">
        <v>7892</v>
      </c>
      <c r="C48" s="5" t="str">
        <f>IF(B48="","",VLOOKUP(B48,'LISTA USUARIOS'!$B$3:$D$1182,2,0))</f>
        <v>RICARDO MADEIRA</v>
      </c>
      <c r="D48" s="5">
        <f>IF(B48="","",VLOOKUP(B48,'LISTA USUARIOS'!$B$3:$D$1182,3,0))</f>
        <v>7892</v>
      </c>
      <c r="E48" s="8" t="s">
        <v>658</v>
      </c>
      <c r="F48" s="8" t="s">
        <v>658</v>
      </c>
      <c r="G48" s="8" t="s">
        <v>658</v>
      </c>
      <c r="H48" s="8" t="s">
        <v>658</v>
      </c>
      <c r="I48" s="8" t="s">
        <v>658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x14ac:dyDescent="0.25">
      <c r="A49" s="21">
        <v>45</v>
      </c>
      <c r="B49" s="6">
        <v>7762</v>
      </c>
      <c r="C49" s="5" t="str">
        <f>IF(B49="","",VLOOKUP(B49,'LISTA USUARIOS'!$B$3:$D$1182,2,0))</f>
        <v>ROBERT GONÇALVES CAETANO CHAVES</v>
      </c>
      <c r="D49" s="5">
        <f>IF(B49="","",VLOOKUP(B49,'LISTA USUARIOS'!$B$3:$D$1182,3,0))</f>
        <v>7762</v>
      </c>
      <c r="E49" s="8" t="s">
        <v>658</v>
      </c>
      <c r="F49" s="8"/>
      <c r="G49" s="8" t="s">
        <v>658</v>
      </c>
      <c r="H49" s="8"/>
      <c r="I49" s="8" t="s">
        <v>658</v>
      </c>
      <c r="J49" s="8"/>
      <c r="K49" s="8" t="s">
        <v>658</v>
      </c>
      <c r="L49" s="8"/>
      <c r="M49" s="8"/>
      <c r="N49" s="8"/>
      <c r="O49" s="8"/>
      <c r="P49" s="8"/>
      <c r="Q49" s="8"/>
      <c r="R49" s="8"/>
      <c r="S49" s="8"/>
      <c r="T49" s="8"/>
    </row>
    <row r="50" spans="1:20" x14ac:dyDescent="0.25">
      <c r="A50" s="21">
        <v>46</v>
      </c>
      <c r="B50" s="6">
        <v>6865</v>
      </c>
      <c r="C50" s="5" t="str">
        <f>IF(B50="","",VLOOKUP(B50,'LISTA USUARIOS'!$B$3:$D$1182,2,0))</f>
        <v>ROBERTO CARLOS ALMEIDA GOMES</v>
      </c>
      <c r="D50" s="5">
        <f>IF(B50="","",VLOOKUP(B50,'LISTA USUARIOS'!$B$3:$D$1182,3,0))</f>
        <v>6865</v>
      </c>
      <c r="E50" s="8"/>
      <c r="F50" s="8" t="s">
        <v>658</v>
      </c>
      <c r="G50" s="8"/>
      <c r="H50" s="8" t="s">
        <v>658</v>
      </c>
      <c r="I50" s="8"/>
      <c r="J50" s="8" t="s">
        <v>658</v>
      </c>
      <c r="K50" s="8"/>
      <c r="L50" s="8" t="s">
        <v>658</v>
      </c>
      <c r="M50" s="8"/>
      <c r="N50" s="8" t="s">
        <v>658</v>
      </c>
      <c r="O50" s="8"/>
      <c r="P50" s="8"/>
      <c r="Q50" s="8"/>
      <c r="R50" s="8"/>
      <c r="S50" s="8"/>
      <c r="T50" s="8"/>
    </row>
    <row r="51" spans="1:20" x14ac:dyDescent="0.25">
      <c r="A51" s="21">
        <v>47</v>
      </c>
      <c r="B51" s="6">
        <v>7890</v>
      </c>
      <c r="C51" s="5" t="str">
        <f>IF(B51="","",VLOOKUP(B51,'LISTA USUARIOS'!$B$3:$D$1182,2,0))</f>
        <v>ROGERIO PEREIRA DOS SANTOS</v>
      </c>
      <c r="D51" s="5">
        <f>IF(B51="","",VLOOKUP(B51,'LISTA USUARIOS'!$B$3:$D$1182,3,0))</f>
        <v>7890</v>
      </c>
      <c r="E51" s="8"/>
      <c r="F51" s="8" t="s">
        <v>658</v>
      </c>
      <c r="G51" s="8"/>
      <c r="H51" s="8" t="s">
        <v>658</v>
      </c>
      <c r="I51" s="8"/>
      <c r="J51" s="8" t="s">
        <v>658</v>
      </c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x14ac:dyDescent="0.25">
      <c r="A52" s="21">
        <v>48</v>
      </c>
      <c r="B52" s="6">
        <v>7630</v>
      </c>
      <c r="C52" s="5" t="str">
        <f>IF(B52="","",VLOOKUP(B52,'LISTA USUARIOS'!$B$3:$D$1182,2,0))</f>
        <v>RONY DE OLIVEIRA MARINHO</v>
      </c>
      <c r="D52" s="5">
        <f>IF(B52="","",VLOOKUP(B52,'LISTA USUARIOS'!$B$3:$D$1182,3,0))</f>
        <v>7630</v>
      </c>
      <c r="E52" s="8" t="s">
        <v>658</v>
      </c>
      <c r="F52" s="8"/>
      <c r="G52" s="8"/>
      <c r="H52" s="8"/>
      <c r="I52" s="8" t="s">
        <v>658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x14ac:dyDescent="0.25">
      <c r="A53" s="21">
        <v>49</v>
      </c>
      <c r="B53" s="6">
        <v>7889</v>
      </c>
      <c r="C53" s="5" t="str">
        <f>IF(B53="","",VLOOKUP(B53,'LISTA USUARIOS'!$B$3:$D$1182,2,0))</f>
        <v>RUBENS DE SOUZA ALVES</v>
      </c>
      <c r="D53" s="5">
        <f>IF(B53="","",VLOOKUP(B53,'LISTA USUARIOS'!$B$3:$D$1182,3,0))</f>
        <v>7889</v>
      </c>
      <c r="E53" s="8" t="s">
        <v>658</v>
      </c>
      <c r="F53" s="8"/>
      <c r="G53" s="8" t="s">
        <v>658</v>
      </c>
      <c r="H53" s="8"/>
      <c r="I53" s="8"/>
      <c r="J53" s="8"/>
      <c r="K53" s="8"/>
      <c r="L53" s="8"/>
      <c r="M53" s="8" t="s">
        <v>658</v>
      </c>
      <c r="N53" s="8"/>
      <c r="O53" s="8"/>
      <c r="P53" s="8"/>
      <c r="Q53" s="8"/>
      <c r="R53" s="8"/>
      <c r="S53" s="8"/>
      <c r="T53" s="8"/>
    </row>
    <row r="54" spans="1:20" x14ac:dyDescent="0.25">
      <c r="A54" s="21">
        <v>50</v>
      </c>
      <c r="B54" s="6">
        <v>7765</v>
      </c>
      <c r="C54" s="5" t="str">
        <f>IF(B54="","",VLOOKUP(B54,'LISTA USUARIOS'!$B$3:$D$1182,2,0))</f>
        <v>SERGIO ADRIANO LEONEL</v>
      </c>
      <c r="D54" s="5">
        <f>IF(B54="","",VLOOKUP(B54,'LISTA USUARIOS'!$B$3:$D$1182,3,0))</f>
        <v>7765</v>
      </c>
      <c r="E54" s="8" t="s">
        <v>658</v>
      </c>
      <c r="F54" s="8"/>
      <c r="G54" s="8"/>
      <c r="H54" s="8"/>
      <c r="I54" s="8" t="s">
        <v>658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x14ac:dyDescent="0.25">
      <c r="A55" s="21">
        <v>51</v>
      </c>
      <c r="B55" s="6">
        <v>7629</v>
      </c>
      <c r="C55" s="5" t="str">
        <f>IF(B55="","",VLOOKUP(B55,'LISTA USUARIOS'!$B$3:$D$1182,2,0))</f>
        <v>SAULO HENRIQUE PASCHOAL</v>
      </c>
      <c r="D55" s="5">
        <f>IF(B55="","",VLOOKUP(B55,'LISTA USUARIOS'!$B$3:$D$1182,3,0))</f>
        <v>7629</v>
      </c>
      <c r="E55" s="8" t="s">
        <v>658</v>
      </c>
      <c r="F55" s="8" t="s">
        <v>658</v>
      </c>
      <c r="G55" s="8" t="s">
        <v>658</v>
      </c>
      <c r="H55" s="8" t="s">
        <v>658</v>
      </c>
      <c r="I55" s="8" t="s">
        <v>658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x14ac:dyDescent="0.25">
      <c r="A56" s="21">
        <v>52</v>
      </c>
      <c r="B56" s="6">
        <v>7083</v>
      </c>
      <c r="C56" s="5" t="str">
        <f>IF(B56="","",VLOOKUP(B56,'LISTA USUARIOS'!$B$3:$D$1182,2,0))</f>
        <v>STHER LUCY SANTOS</v>
      </c>
      <c r="D56" s="5">
        <f>IF(B56="","",VLOOKUP(B56,'LISTA USUARIOS'!$B$3:$D$1182,3,0))</f>
        <v>7083</v>
      </c>
      <c r="E56" s="8" t="s">
        <v>658</v>
      </c>
      <c r="F56" s="8" t="s">
        <v>658</v>
      </c>
      <c r="G56" s="8" t="s">
        <v>658</v>
      </c>
      <c r="H56" s="8" t="s">
        <v>658</v>
      </c>
      <c r="I56" s="8" t="s">
        <v>658</v>
      </c>
      <c r="J56" s="8" t="s">
        <v>658</v>
      </c>
      <c r="K56" s="8" t="s">
        <v>658</v>
      </c>
      <c r="L56" s="8"/>
      <c r="M56" s="8"/>
      <c r="N56" s="8"/>
      <c r="O56" s="8"/>
      <c r="P56" s="8"/>
      <c r="Q56" s="8"/>
      <c r="R56" s="8"/>
      <c r="S56" s="8"/>
      <c r="T56" s="8"/>
    </row>
    <row r="57" spans="1:20" x14ac:dyDescent="0.25">
      <c r="A57" s="21">
        <v>53</v>
      </c>
      <c r="B57" s="6">
        <v>9384</v>
      </c>
      <c r="C57" s="5" t="str">
        <f>IF(B57="","",VLOOKUP(B57,'LISTA USUARIOS'!$B$3:$D$1182,2,0))</f>
        <v>Toni Ricardo dos Prazeres</v>
      </c>
      <c r="D57" s="5">
        <f>IF(B57="","",VLOOKUP(B57,'LISTA USUARIOS'!$B$3:$D$1182,3,0))</f>
        <v>6193</v>
      </c>
      <c r="E57" s="8" t="s">
        <v>658</v>
      </c>
      <c r="F57" s="8"/>
      <c r="G57" s="8"/>
      <c r="H57" s="8"/>
      <c r="I57" s="8" t="s">
        <v>658</v>
      </c>
      <c r="J57" s="8"/>
      <c r="K57" s="8" t="s">
        <v>658</v>
      </c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21">
        <v>54</v>
      </c>
      <c r="B58" s="6">
        <v>7142</v>
      </c>
      <c r="C58" s="5" t="str">
        <f>IF(B58="","",VLOOKUP(B58,'LISTA USUARIOS'!$B$3:$D$1182,2,0))</f>
        <v>VALDECI ALVES DE ALMEIDA</v>
      </c>
      <c r="D58" s="5">
        <f>IF(B58="","",VLOOKUP(B58,'LISTA USUARIOS'!$B$3:$D$1182,3,0))</f>
        <v>7142</v>
      </c>
      <c r="E58" s="8"/>
      <c r="F58" s="8" t="s">
        <v>658</v>
      </c>
      <c r="G58" s="8"/>
      <c r="H58" s="8" t="s">
        <v>658</v>
      </c>
      <c r="I58" s="8"/>
      <c r="J58" s="8" t="s">
        <v>658</v>
      </c>
      <c r="K58" s="8"/>
      <c r="L58" s="8" t="s">
        <v>658</v>
      </c>
      <c r="M58" s="8"/>
      <c r="N58" s="8" t="s">
        <v>658</v>
      </c>
      <c r="O58" s="8"/>
      <c r="P58" s="8"/>
      <c r="Q58" s="8"/>
      <c r="R58" s="8"/>
      <c r="S58" s="8"/>
      <c r="T58" s="8"/>
    </row>
    <row r="59" spans="1:20" x14ac:dyDescent="0.25">
      <c r="A59" s="21">
        <v>55</v>
      </c>
      <c r="B59" s="6">
        <v>18481</v>
      </c>
      <c r="C59" s="5" t="str">
        <f>IF(B59="","",VLOOKUP(B59,'LISTA USUARIOS'!$B$3:$D$1182,2,0))</f>
        <v>Wederson Alves Santana</v>
      </c>
      <c r="D59" s="5">
        <f>IF(B59="","",VLOOKUP(B59,'LISTA USUARIOS'!$B$3:$D$1182,3,0))</f>
        <v>6559</v>
      </c>
      <c r="E59" s="8"/>
      <c r="F59" s="8" t="s">
        <v>658</v>
      </c>
      <c r="G59" s="8"/>
      <c r="H59" s="8" t="s">
        <v>658</v>
      </c>
      <c r="I59" s="8"/>
      <c r="J59" s="8"/>
      <c r="K59" s="8"/>
      <c r="L59" s="8"/>
      <c r="M59" s="8"/>
      <c r="N59" s="8" t="s">
        <v>658</v>
      </c>
      <c r="O59" s="8"/>
      <c r="P59" s="8"/>
      <c r="Q59" s="8"/>
      <c r="R59" s="8"/>
      <c r="S59" s="8"/>
      <c r="T59" s="8"/>
    </row>
    <row r="60" spans="1:20" x14ac:dyDescent="0.25">
      <c r="A60" s="21">
        <v>56</v>
      </c>
      <c r="B60" s="6">
        <v>7408</v>
      </c>
      <c r="C60" s="5" t="str">
        <f>IF(B60="","",VLOOKUP(B60,'LISTA USUARIOS'!$B$3:$D$1182,2,0))</f>
        <v>WILLIAM CHRISTIAN DINIZ</v>
      </c>
      <c r="D60" s="5">
        <f>IF(B60="","",VLOOKUP(B60,'LISTA USUARIOS'!$B$3:$D$1182,3,0))</f>
        <v>7408</v>
      </c>
      <c r="E60" s="8" t="s">
        <v>658</v>
      </c>
      <c r="F60" s="8"/>
      <c r="G60" s="8" t="s">
        <v>658</v>
      </c>
      <c r="H60" s="8"/>
      <c r="I60" s="8"/>
      <c r="J60" s="8"/>
      <c r="K60" s="8"/>
      <c r="L60" s="8"/>
      <c r="M60" s="8" t="s">
        <v>658</v>
      </c>
      <c r="N60" s="8"/>
      <c r="O60" s="8"/>
      <c r="P60" s="8"/>
      <c r="Q60" s="8"/>
      <c r="R60" s="8"/>
      <c r="S60" s="8"/>
      <c r="T60" s="8"/>
    </row>
    <row r="61" spans="1:20" x14ac:dyDescent="0.25">
      <c r="A61" s="21">
        <v>57</v>
      </c>
      <c r="B61" s="6"/>
      <c r="C61" s="5" t="str">
        <f>IF(B61="","",VLOOKUP(B61,'LISTA USUARIOS'!$B$3:$D$1182,2,0))</f>
        <v/>
      </c>
      <c r="D61" s="5" t="str">
        <f>IF(B61="","",VLOOKUP(B61,'LISTA USUARIOS'!$B$3:$D$1182,3,0))</f>
        <v/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x14ac:dyDescent="0.25">
      <c r="A62" s="21">
        <v>58</v>
      </c>
      <c r="B62" s="6"/>
      <c r="C62" s="5" t="str">
        <f>IF(B62="","",VLOOKUP(B62,'LISTA USUARIOS'!$B$3:$D$1182,2,0))</f>
        <v/>
      </c>
      <c r="D62" s="5" t="str">
        <f>IF(B62="","",VLOOKUP(B62,'LISTA USUARIOS'!$B$3:$D$1182,3,0))</f>
        <v/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x14ac:dyDescent="0.25">
      <c r="A63" s="21">
        <v>59</v>
      </c>
      <c r="B63" s="6"/>
      <c r="C63" s="5" t="str">
        <f>IF(B63="","",VLOOKUP(B63,'LISTA USUARIOS'!$B$3:$D$1182,2,0))</f>
        <v/>
      </c>
      <c r="D63" s="5" t="str">
        <f>IF(B63="","",VLOOKUP(B63,'LISTA USUARIOS'!$B$3:$D$1182,3,0))</f>
        <v/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x14ac:dyDescent="0.25">
      <c r="A64" s="21">
        <v>60</v>
      </c>
      <c r="B64" s="6"/>
      <c r="C64" s="5" t="str">
        <f>IF(B64="","",VLOOKUP(B64,'LISTA USUARIOS'!$B$3:$D$1182,2,0))</f>
        <v/>
      </c>
      <c r="D64" s="5" t="str">
        <f>IF(B64="","",VLOOKUP(B64,'LISTA USUARIOS'!$B$3:$D$1182,3,0))</f>
        <v/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x14ac:dyDescent="0.25">
      <c r="A65" s="21">
        <v>61</v>
      </c>
      <c r="B65" s="6"/>
      <c r="C65" s="5" t="str">
        <f>IF(B65="","",VLOOKUP(B65,'LISTA USUARIOS'!$B$3:$D$1182,2,0))</f>
        <v/>
      </c>
      <c r="D65" s="5" t="str">
        <f>IF(B65="","",VLOOKUP(B65,'LISTA USUARIOS'!$B$3:$D$1182,3,0))</f>
        <v/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5">
      <c r="A66" s="21">
        <v>62</v>
      </c>
      <c r="B66" s="6"/>
      <c r="C66" s="5" t="str">
        <f>IF(B66="","",VLOOKUP(B66,'LISTA USUARIOS'!$B$3:$D$1182,2,0))</f>
        <v/>
      </c>
      <c r="D66" s="5" t="str">
        <f>IF(B66="","",VLOOKUP(B66,'LISTA USUARIOS'!$B$3:$D$1182,3,0))</f>
        <v/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5">
      <c r="A67" s="21">
        <v>63</v>
      </c>
      <c r="B67" s="6"/>
      <c r="C67" s="5" t="str">
        <f>IF(B67="","",VLOOKUP(B67,'LISTA USUARIOS'!$B$3:$D$1182,2,0))</f>
        <v/>
      </c>
      <c r="D67" s="5" t="str">
        <f>IF(B67="","",VLOOKUP(B67,'LISTA USUARIOS'!$B$3:$D$1182,3,0))</f>
        <v/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x14ac:dyDescent="0.25">
      <c r="A68" s="21">
        <v>64</v>
      </c>
      <c r="B68" s="6"/>
      <c r="C68" s="5" t="str">
        <f>IF(B68="","",VLOOKUP(B68,'LISTA USUARIOS'!$B$3:$D$1182,2,0))</f>
        <v/>
      </c>
      <c r="D68" s="5" t="str">
        <f>IF(B68="","",VLOOKUP(B68,'LISTA USUARIOS'!$B$3:$D$1182,3,0))</f>
        <v/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5">
      <c r="A69" s="21">
        <v>65</v>
      </c>
      <c r="B69" s="6"/>
      <c r="C69" s="5" t="str">
        <f>IF(B69="","",VLOOKUP(B69,'LISTA USUARIOS'!$B$3:$D$1182,2,0))</f>
        <v/>
      </c>
      <c r="D69" s="5" t="str">
        <f>IF(B69="","",VLOOKUP(B69,'LISTA USUARIOS'!$B$3:$D$1182,3,0))</f>
        <v/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x14ac:dyDescent="0.25">
      <c r="A70" s="21">
        <v>66</v>
      </c>
      <c r="B70" s="6"/>
      <c r="C70" s="5" t="str">
        <f>IF(B70="","",VLOOKUP(B70,'LISTA USUARIOS'!$B$3:$D$1182,2,0))</f>
        <v/>
      </c>
      <c r="D70" s="5" t="str">
        <f>IF(B70="","",VLOOKUP(B70,'LISTA USUARIOS'!$B$3:$D$1182,3,0))</f>
        <v/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5">
      <c r="A71" s="21">
        <v>67</v>
      </c>
      <c r="B71" s="6"/>
      <c r="C71" s="5" t="str">
        <f>IF(B71="","",VLOOKUP(B71,'LISTA USUARIOS'!$B$3:$D$1182,2,0))</f>
        <v/>
      </c>
      <c r="D71" s="5" t="str">
        <f>IF(B71="","",VLOOKUP(B71,'LISTA USUARIOS'!$B$3:$D$1182,3,0))</f>
        <v/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5">
      <c r="A72" s="21">
        <v>68</v>
      </c>
      <c r="B72" s="6"/>
      <c r="C72" s="5" t="str">
        <f>IF(B72="","",VLOOKUP(B72,'LISTA USUARIOS'!$B$3:$D$1182,2,0))</f>
        <v/>
      </c>
      <c r="D72" s="5" t="str">
        <f>IF(B72="","",VLOOKUP(B72,'LISTA USUARIOS'!$B$3:$D$1182,3,0))</f>
        <v/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x14ac:dyDescent="0.25">
      <c r="A73" s="21">
        <v>69</v>
      </c>
      <c r="B73" s="6"/>
      <c r="C73" s="5" t="str">
        <f>IF(B73="","",VLOOKUP(B73,'LISTA USUARIOS'!$B$3:$D$1182,2,0))</f>
        <v/>
      </c>
      <c r="D73" s="5" t="str">
        <f>IF(B73="","",VLOOKUP(B73,'LISTA USUARIOS'!$B$3:$D$1182,3,0))</f>
        <v/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5">
      <c r="A74" s="21">
        <v>70</v>
      </c>
      <c r="B74" s="6"/>
      <c r="C74" s="5" t="str">
        <f>IF(B74="","",VLOOKUP(B74,'LISTA USUARIOS'!$B$3:$D$1182,2,0))</f>
        <v/>
      </c>
      <c r="D74" s="5" t="str">
        <f>IF(B74="","",VLOOKUP(B74,'LISTA USUARIOS'!$B$3:$D$1182,3,0))</f>
        <v/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x14ac:dyDescent="0.25">
      <c r="A75" s="21">
        <v>71</v>
      </c>
      <c r="B75" s="6"/>
      <c r="C75" s="5" t="str">
        <f>IF(B75="","",VLOOKUP(B75,'LISTA USUARIOS'!$B$3:$D$1182,2,0))</f>
        <v/>
      </c>
      <c r="D75" s="5" t="str">
        <f>IF(B75="","",VLOOKUP(B75,'LISTA USUARIOS'!$B$3:$D$1182,3,0))</f>
        <v/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5">
      <c r="A76" s="21">
        <v>72</v>
      </c>
      <c r="B76" s="6"/>
      <c r="C76" s="5" t="str">
        <f>IF(B76="","",VLOOKUP(B76,'LISTA USUARIOS'!$B$3:$D$1182,2,0))</f>
        <v/>
      </c>
      <c r="D76" s="5" t="str">
        <f>IF(B76="","",VLOOKUP(B76,'LISTA USUARIOS'!$B$3:$D$1182,3,0))</f>
        <v/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x14ac:dyDescent="0.25">
      <c r="A77" s="21">
        <v>73</v>
      </c>
      <c r="B77" s="6"/>
      <c r="C77" s="5" t="str">
        <f>IF(B77="","",VLOOKUP(B77,'LISTA USUARIOS'!$B$3:$D$1182,2,0))</f>
        <v/>
      </c>
      <c r="D77" s="5" t="str">
        <f>IF(B77="","",VLOOKUP(B77,'LISTA USUARIOS'!$B$3:$D$1182,3,0))</f>
        <v/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5">
      <c r="A78" s="21">
        <v>74</v>
      </c>
      <c r="B78" s="6"/>
      <c r="C78" s="5" t="str">
        <f>IF(B78="","",VLOOKUP(B78,'LISTA USUARIOS'!$B$3:$D$1182,2,0))</f>
        <v/>
      </c>
      <c r="D78" s="5" t="str">
        <f>IF(B78="","",VLOOKUP(B78,'LISTA USUARIOS'!$B$3:$D$1182,3,0))</f>
        <v/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5">
      <c r="A79" s="21">
        <v>75</v>
      </c>
      <c r="B79" s="6"/>
      <c r="C79" s="5" t="str">
        <f>IF(B79="","",VLOOKUP(B79,'LISTA USUARIOS'!$B$3:$D$1182,2,0))</f>
        <v/>
      </c>
      <c r="D79" s="5" t="str">
        <f>IF(B79="","",VLOOKUP(B79,'LISTA USUARIOS'!$B$3:$D$1182,3,0))</f>
        <v/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5">
      <c r="A80" s="21">
        <v>76</v>
      </c>
      <c r="B80" s="6"/>
      <c r="C80" s="5" t="str">
        <f>IF(B80="","",VLOOKUP(B80,'LISTA USUARIOS'!$B$3:$D$1182,2,0))</f>
        <v/>
      </c>
      <c r="D80" s="5" t="str">
        <f>IF(B80="","",VLOOKUP(B80,'LISTA USUARIOS'!$B$3:$D$1182,3,0))</f>
        <v/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5">
      <c r="A81" s="21">
        <v>77</v>
      </c>
      <c r="B81" s="6"/>
      <c r="C81" s="5" t="str">
        <f>IF(B81="","",VLOOKUP(B81,'LISTA USUARIOS'!$B$3:$D$1182,2,0))</f>
        <v/>
      </c>
      <c r="D81" s="5" t="str">
        <f>IF(B81="","",VLOOKUP(B81,'LISTA USUARIOS'!$B$3:$D$1182,3,0))</f>
        <v/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x14ac:dyDescent="0.25">
      <c r="A82" s="21">
        <v>78</v>
      </c>
      <c r="B82" s="6"/>
      <c r="C82" s="5" t="str">
        <f>IF(B82="","",VLOOKUP(B82,'LISTA USUARIOS'!$B$3:$D$1182,2,0))</f>
        <v/>
      </c>
      <c r="D82" s="5" t="str">
        <f>IF(B82="","",VLOOKUP(B82,'LISTA USUARIOS'!$B$3:$D$1182,3,0))</f>
        <v/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5">
      <c r="A83" s="21">
        <v>79</v>
      </c>
      <c r="B83" s="6"/>
      <c r="C83" s="5" t="str">
        <f>IF(B83="","",VLOOKUP(B83,'LISTA USUARIOS'!$B$3:$D$1182,2,0))</f>
        <v/>
      </c>
      <c r="D83" s="5" t="str">
        <f>IF(B83="","",VLOOKUP(B83,'LISTA USUARIOS'!$B$3:$D$1182,3,0))</f>
        <v/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x14ac:dyDescent="0.25">
      <c r="A84" s="21">
        <v>80</v>
      </c>
      <c r="B84" s="6"/>
      <c r="C84" s="5" t="str">
        <f>IF(B84="","",VLOOKUP(B84,'LISTA USUARIOS'!$B$3:$D$1182,2,0))</f>
        <v/>
      </c>
      <c r="D84" s="5" t="str">
        <f>IF(B84="","",VLOOKUP(B84,'LISTA USUARIOS'!$B$3:$D$1182,3,0))</f>
        <v/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</sheetData>
  <sortState ref="B5:N60">
    <sortCondition ref="C5:C6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LISTA USUARIOS</vt:lpstr>
      <vt:lpstr>01</vt:lpstr>
      <vt:lpstr>02</vt:lpstr>
      <vt:lpstr>05</vt:lpstr>
      <vt:lpstr>06</vt:lpstr>
      <vt:lpstr>07</vt:lpstr>
      <vt:lpstr>08</vt:lpstr>
      <vt:lpstr>09</vt:lpstr>
      <vt:lpstr>12</vt:lpstr>
      <vt:lpstr>13</vt:lpstr>
      <vt:lpstr>14</vt:lpstr>
      <vt:lpstr>15</vt:lpstr>
      <vt:lpstr>16</vt:lpstr>
      <vt:lpstr>19</vt:lpstr>
      <vt:lpstr>20</vt:lpstr>
      <vt:lpstr>21</vt:lpstr>
      <vt:lpstr>22</vt:lpstr>
      <vt:lpstr>23</vt:lpstr>
      <vt:lpstr>26</vt:lpstr>
      <vt:lpstr>27</vt:lpstr>
      <vt:lpstr>28</vt:lpstr>
      <vt:lpstr>29</vt:lpstr>
      <vt:lpstr>30</vt:lpstr>
      <vt:lpstr>Consolidado</vt:lpstr>
      <vt:lpstr>usuarios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2019-12-31T13:19:19Z</cp:lastPrinted>
  <dcterms:created xsi:type="dcterms:W3CDTF">2019-04-02T16:15:15Z</dcterms:created>
  <dcterms:modified xsi:type="dcterms:W3CDTF">2019-12-31T13:21:06Z</dcterms:modified>
</cp:coreProperties>
</file>